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0" windowWidth="15480" windowHeight="8235" tabRatio="597"/>
  </bookViews>
  <sheets>
    <sheet name="Pealeht " sheetId="10" r:id="rId1"/>
    <sheet name="Tegevus- ja ajaplaan" sheetId="11" r:id="rId2"/>
    <sheet name="TRO muudatused" sheetId="4" r:id="rId3"/>
    <sheet name="Lepingud" sheetId="6" r:id="rId4"/>
    <sheet name="Kululiigid" sheetId="13" r:id="rId5"/>
    <sheet name="Väljamaksed" sheetId="14" r:id="rId6"/>
    <sheet name="Väljundid, tulemused" sheetId="9" r:id="rId7"/>
    <sheet name="Horisontaalsed teemad" sheetId="15" r:id="rId8"/>
    <sheet name="Tähelepanekud ja soovitused" sheetId="16" r:id="rId9"/>
    <sheet name="Teavitamine" sheetId="17" r:id="rId10"/>
    <sheet name="Mõju" sheetId="19" r:id="rId11"/>
    <sheet name="Lisad ja kinnitused" sheetId="5" r:id="rId12"/>
  </sheets>
  <externalReferences>
    <externalReference r:id="rId13"/>
  </externalReferences>
  <definedNames>
    <definedName name="_xlnm.Print_Area" localSheetId="11">'Lisad ja kinnitused'!#REF!</definedName>
    <definedName name="_xlnm.Print_Area" localSheetId="0">'Pealeht '!$A$1:$G$17</definedName>
    <definedName name="_xlnm.Print_Area" localSheetId="9">Teavitamine!$A$1:$A$2</definedName>
    <definedName name="_xlnm.Print_Area" localSheetId="6">'Väljundid, tulemused'!$A$1:$I$20</definedName>
    <definedName name="txtPhysicalCompletion">'[1]Project Details'!$E$45</definedName>
    <definedName name="txtProjectStartDate">'[1]Project Details'!$E$43</definedName>
  </definedNames>
  <calcPr calcId="145621"/>
</workbook>
</file>

<file path=xl/calcChain.xml><?xml version="1.0" encoding="utf-8"?>
<calcChain xmlns="http://schemas.openxmlformats.org/spreadsheetml/2006/main">
  <c r="C9" i="14" l="1"/>
  <c r="F7" i="13" l="1"/>
  <c r="C8" i="14" l="1"/>
  <c r="E11" i="14" l="1"/>
  <c r="D11" i="14"/>
  <c r="C11" i="14"/>
  <c r="B11" i="14"/>
  <c r="H16" i="13"/>
  <c r="G16" i="13"/>
  <c r="F16" i="13"/>
  <c r="E16" i="13"/>
  <c r="D16" i="13"/>
  <c r="C16" i="13"/>
</calcChain>
</file>

<file path=xl/sharedStrings.xml><?xml version="1.0" encoding="utf-8"?>
<sst xmlns="http://schemas.openxmlformats.org/spreadsheetml/2006/main" count="194" uniqueCount="184">
  <si>
    <t>KOKKU</t>
  </si>
  <si>
    <t>Postiaadress</t>
  </si>
  <si>
    <t>1. Projekti üldandmed</t>
  </si>
  <si>
    <t>Projekti nimetus</t>
  </si>
  <si>
    <t>Projekti number (SFOS)</t>
  </si>
  <si>
    <r>
      <t xml:space="preserve">Toetuse saaja nimi </t>
    </r>
    <r>
      <rPr>
        <i/>
        <sz val="12"/>
        <rFont val="Times New Roman"/>
        <family val="1"/>
        <charset val="186"/>
      </rPr>
      <t>(jur.isik)</t>
    </r>
  </si>
  <si>
    <t>Toetuse saaja registrikood</t>
  </si>
  <si>
    <r>
      <t xml:space="preserve">Toetuse saaja esindusõiguslik isik </t>
    </r>
    <r>
      <rPr>
        <i/>
        <sz val="12"/>
        <rFont val="Times New Roman"/>
        <family val="1"/>
        <charset val="186"/>
      </rPr>
      <t>(nimi ja ametikoht)</t>
    </r>
  </si>
  <si>
    <r>
      <t xml:space="preserve">Aruande koostaja </t>
    </r>
    <r>
      <rPr>
        <i/>
        <sz val="12"/>
        <rFont val="Times New Roman"/>
        <family val="1"/>
        <charset val="186"/>
      </rPr>
      <t>(nimi ja ametikoht)</t>
    </r>
  </si>
  <si>
    <r>
      <t xml:space="preserve">Aruande koostaja kontaktandmed </t>
    </r>
    <r>
      <rPr>
        <i/>
        <sz val="12"/>
        <rFont val="Times New Roman"/>
        <family val="1"/>
        <charset val="186"/>
      </rPr>
      <t>(tel, e-mail)</t>
    </r>
  </si>
  <si>
    <t>Esialgne abikõlblik kogumaksumus</t>
  </si>
  <si>
    <r>
      <t xml:space="preserve">Muudetud abikõlblik kogumaksumus </t>
    </r>
    <r>
      <rPr>
        <i/>
        <sz val="12"/>
        <rFont val="Times New Roman"/>
        <family val="1"/>
        <charset val="186"/>
      </rPr>
      <t>(kui asjakohane)</t>
    </r>
  </si>
  <si>
    <r>
      <t xml:space="preserve">Muudetud toetuse määr (%) </t>
    </r>
    <r>
      <rPr>
        <i/>
        <sz val="12"/>
        <rFont val="Times New Roman"/>
        <family val="1"/>
        <charset val="186"/>
      </rPr>
      <t>(kui asjakohane)</t>
    </r>
  </si>
  <si>
    <t>Esialgne toetuse määr (%)</t>
  </si>
  <si>
    <r>
      <t xml:space="preserve">Projekti abikõlblikkuse periood </t>
    </r>
    <r>
      <rPr>
        <i/>
        <sz val="12"/>
        <rFont val="Times New Roman"/>
        <family val="1"/>
        <charset val="186"/>
      </rPr>
      <t>(pp/kk/aa kuni pp/kk/aa)</t>
    </r>
  </si>
  <si>
    <r>
      <t xml:space="preserve">Muudetud abikõlblikkuse periood </t>
    </r>
    <r>
      <rPr>
        <i/>
        <sz val="12"/>
        <rFont val="Times New Roman"/>
        <family val="1"/>
        <charset val="186"/>
      </rPr>
      <t>(kui asjakohane)</t>
    </r>
  </si>
  <si>
    <t>Ülevaade projekti tegevus- ja ajaplaani täitmisest</t>
  </si>
  <si>
    <r>
      <t xml:space="preserve">Tegevused sh hanked </t>
    </r>
    <r>
      <rPr>
        <i/>
        <sz val="12"/>
        <rFont val="Times New Roman"/>
        <family val="1"/>
        <charset val="186"/>
      </rPr>
      <t>(vastavalt taotlusele)</t>
    </r>
  </si>
  <si>
    <r>
      <t xml:space="preserve">Planeeritud teostamise aeg </t>
    </r>
    <r>
      <rPr>
        <i/>
        <sz val="12"/>
        <rFont val="Times New Roman"/>
        <family val="1"/>
        <charset val="186"/>
      </rPr>
      <t>(pp/kk/aa - pp/kk/aa)</t>
    </r>
  </si>
  <si>
    <r>
      <t xml:space="preserve">Tegelik teostamise aeg </t>
    </r>
    <r>
      <rPr>
        <i/>
        <sz val="12"/>
        <rFont val="Times New Roman"/>
        <family val="1"/>
        <charset val="186"/>
      </rPr>
      <t>(pp/kk/aa - pp/kk/aa)</t>
    </r>
  </si>
  <si>
    <t>Ülevaade taotluse rahuldamise otsusega seotud muudatustest</t>
  </si>
  <si>
    <t>Muudatuse lühikirjeldus</t>
  </si>
  <si>
    <t>Taotluse rahuldamise otsuse või kirjavahetuse nr ja kuupäev</t>
  </si>
  <si>
    <t>Sõlmitud lepingud</t>
  </si>
  <si>
    <t>Lepingu nimetus ja nr</t>
  </si>
  <si>
    <t>Töövõtja nimi</t>
  </si>
  <si>
    <t>Lepingu abikõlblik kogumaksumus</t>
  </si>
  <si>
    <r>
      <t xml:space="preserve">Lepingus sisalduvate mitteabikõlblike kulude summa </t>
    </r>
    <r>
      <rPr>
        <i/>
        <sz val="12"/>
        <rFont val="Times New Roman"/>
        <family val="1"/>
        <charset val="186"/>
      </rPr>
      <t>(kui kohaldub)</t>
    </r>
  </si>
  <si>
    <r>
      <t xml:space="preserve">Lepingu sõlmimise kuupäev </t>
    </r>
    <r>
      <rPr>
        <i/>
        <sz val="12"/>
        <rFont val="Times New Roman"/>
        <family val="1"/>
        <charset val="186"/>
      </rPr>
      <t>(pp/kk/aa)</t>
    </r>
  </si>
  <si>
    <r>
      <t xml:space="preserve">Lepingu täitmise kuupäev </t>
    </r>
    <r>
      <rPr>
        <i/>
        <sz val="12"/>
        <rFont val="Times New Roman"/>
        <family val="1"/>
        <charset val="186"/>
      </rPr>
      <t>(pp/kk/aa)</t>
    </r>
  </si>
  <si>
    <t xml:space="preserve">Lepingu nr </t>
  </si>
  <si>
    <r>
      <t>Eelarve summa</t>
    </r>
    <r>
      <rPr>
        <i/>
        <sz val="12"/>
        <color indexed="8"/>
        <rFont val="Times New Roman"/>
        <family val="1"/>
        <charset val="186"/>
      </rPr>
      <t xml:space="preserve"> (EUR) (vastavalt taotluse eelarvele)</t>
    </r>
  </si>
  <si>
    <r>
      <t xml:space="preserve">Tehtud kulud </t>
    </r>
    <r>
      <rPr>
        <i/>
        <sz val="12"/>
        <color indexed="8"/>
        <rFont val="Times New Roman"/>
        <family val="1"/>
        <charset val="186"/>
      </rPr>
      <t>(EUR)</t>
    </r>
  </si>
  <si>
    <t>Toetus</t>
  </si>
  <si>
    <t>Abikõlblikud kulud</t>
  </si>
  <si>
    <t>Kokku</t>
  </si>
  <si>
    <r>
      <t xml:space="preserve">Kululiik </t>
    </r>
    <r>
      <rPr>
        <i/>
        <sz val="12"/>
        <rFont val="Times New Roman"/>
        <family val="1"/>
        <charset val="186"/>
      </rPr>
      <t>(vastavalt taotlusele)</t>
    </r>
  </si>
  <si>
    <t>omafinantseering</t>
  </si>
  <si>
    <t xml:space="preserve">Mitteabikõlblikud kulud </t>
  </si>
  <si>
    <r>
      <t>Projekti maksumuse jagunemine kululiikide lõikes</t>
    </r>
    <r>
      <rPr>
        <i/>
        <sz val="12"/>
        <color indexed="8"/>
        <rFont val="Times New Roman"/>
        <family val="1"/>
        <charset val="186"/>
      </rPr>
      <t xml:space="preserve"> (andmed projekti algusest kuni aruandlusperioodi lõpuni)</t>
    </r>
  </si>
  <si>
    <t>Aasta</t>
  </si>
  <si>
    <r>
      <t xml:space="preserve">Väljamakstud toetus </t>
    </r>
    <r>
      <rPr>
        <i/>
        <sz val="12"/>
        <color indexed="8"/>
        <rFont val="Times New Roman"/>
        <family val="1"/>
        <charset val="186"/>
      </rPr>
      <t>(EUR)</t>
    </r>
  </si>
  <si>
    <r>
      <rPr>
        <b/>
        <sz val="12"/>
        <rFont val="Times New Roman"/>
        <family val="1"/>
        <charset val="186"/>
      </rPr>
      <t>Rahastuskava aastate lõikes</t>
    </r>
    <r>
      <rPr>
        <b/>
        <sz val="12"/>
        <color indexed="8"/>
        <rFont val="Times New Roman"/>
        <family val="1"/>
        <charset val="186"/>
      </rPr>
      <t xml:space="preserve"> </t>
    </r>
    <r>
      <rPr>
        <i/>
        <sz val="12"/>
        <color indexed="8"/>
        <rFont val="Times New Roman"/>
        <family val="1"/>
        <charset val="186"/>
      </rPr>
      <t>(EUR) (vastavalt TROle)</t>
    </r>
  </si>
  <si>
    <t>Ülevaade tehtud väljamaksetest ja väljamaksete prognoosist aastate lõikes</t>
  </si>
  <si>
    <r>
      <t>Kõrvalekallete põhjendused eelarve ja/või väljamaksete osas</t>
    </r>
    <r>
      <rPr>
        <b/>
        <i/>
        <sz val="12"/>
        <color indexed="8"/>
        <rFont val="Times New Roman"/>
        <family val="1"/>
        <charset val="186"/>
      </rPr>
      <t xml:space="preserve"> </t>
    </r>
    <r>
      <rPr>
        <i/>
        <sz val="12"/>
        <color indexed="8"/>
        <rFont val="Times New Roman"/>
        <family val="1"/>
        <charset val="186"/>
      </rPr>
      <t>(kui on, siis selgitada ja põhjendada kõrvalekaldeid)</t>
    </r>
  </si>
  <si>
    <r>
      <t xml:space="preserve">Sihtmäär </t>
    </r>
    <r>
      <rPr>
        <i/>
        <sz val="12"/>
        <rFont val="Times New Roman"/>
        <family val="1"/>
        <charset val="186"/>
      </rPr>
      <t>(kogus ja ühik vastavalt taotlusele)</t>
    </r>
  </si>
  <si>
    <r>
      <t xml:space="preserve">Saavutusmäär </t>
    </r>
    <r>
      <rPr>
        <i/>
        <sz val="12"/>
        <rFont val="Times New Roman"/>
        <family val="1"/>
        <charset val="186"/>
      </rPr>
      <t>(aruande esitamise hetkel)</t>
    </r>
  </si>
  <si>
    <r>
      <rPr>
        <b/>
        <u/>
        <sz val="7"/>
        <rFont val="Times New Roman"/>
        <family val="1"/>
        <charset val="186"/>
      </rPr>
      <t xml:space="preserve"> </t>
    </r>
    <r>
      <rPr>
        <b/>
        <u/>
        <sz val="12"/>
        <rFont val="Times New Roman"/>
        <family val="1"/>
        <charset val="186"/>
      </rPr>
      <t xml:space="preserve">Kontrolli käigus tehtud tähelepanekud ja soovitused </t>
    </r>
    <r>
      <rPr>
        <i/>
        <sz val="12"/>
        <rFont val="Times New Roman"/>
        <family val="1"/>
        <charset val="186"/>
      </rPr>
      <t>(kirjeldada paikvaatluste, auditite või muude kontrollide käigus projekti kohta tehtud ametlikke tähelepanekuid ja soovitusi, viidata sealjuures allikale ning kirjeldada kokkuvõtlikult kasutusele võetud abinõusid vastavalt esitatud tähelepanekutele ja soovitustele)</t>
    </r>
  </si>
  <si>
    <r>
      <t>Avalikkuse teavitamisega seotud tegevused</t>
    </r>
    <r>
      <rPr>
        <i/>
        <sz val="11"/>
        <rFont val="Times New Roman"/>
        <family val="1"/>
        <charset val="186"/>
      </rPr>
      <t xml:space="preserve"> (kirjeldada projekti elluviimisel ja selle tulemuste tutvustamisel läbiviidud avalikustamistegevusi: infosildid, stendid, tänutahvlid, televisioon, trükipress, internet, muu meedia ning võimalusel lisada aruandele tõendusmaterjale – foto, koopia ajaleheartiklist, väljavõte kodulehest vmt)</t>
    </r>
  </si>
  <si>
    <t xml:space="preserve">PROJEKTI LÕPPARUANNE 
</t>
  </si>
  <si>
    <r>
      <t xml:space="preserve">Kuue kuu jooksul projektiga alustamise nõude täitmine </t>
    </r>
    <r>
      <rPr>
        <i/>
        <sz val="12"/>
        <rFont val="Times New Roman"/>
        <family val="1"/>
        <charset val="186"/>
      </rPr>
      <t>(esimese hanketeate avaldamise kuupäev või muu nõude täitmist tõendav tegevus vastavalt TROle/rahastamiselepingule)</t>
    </r>
    <r>
      <rPr>
        <b/>
        <sz val="12"/>
        <rFont val="Times New Roman"/>
        <family val="1"/>
      </rPr>
      <t xml:space="preserve"> </t>
    </r>
    <r>
      <rPr>
        <i/>
        <sz val="12"/>
        <rFont val="Times New Roman"/>
        <family val="1"/>
        <charset val="186"/>
      </rPr>
      <t>(kui asjakohane)</t>
    </r>
  </si>
  <si>
    <t xml:space="preserve">Tegelik projekti tööde/teenuste lõppkuupäev </t>
  </si>
  <si>
    <r>
      <t xml:space="preserve">Projekti elluviimise käigus tekkinud probleemid (sh tegevus- ja ajaplaanist kõrvalekaldumise põhjused) ning nende lahendamiseks ettevõetud abinõud </t>
    </r>
    <r>
      <rPr>
        <i/>
        <sz val="12"/>
        <rFont val="Times New Roman"/>
        <family val="1"/>
        <charset val="186"/>
      </rPr>
      <t>(kirjeldada tekkinud probleeme; selgitada, miks projekti tegelikud tegevused ja/või teostamise aeg erinevad planeeritud tegevustest ja/või teostamise ajast; kirjeldada ka abinõusid, mida rakendati, et probleeme lahendada ja püsida planeeritud tegevus ja/või ajaplaanis)</t>
    </r>
  </si>
  <si>
    <r>
      <t>omafinantseering</t>
    </r>
    <r>
      <rPr>
        <vertAlign val="superscript"/>
        <sz val="12"/>
        <color indexed="8"/>
        <rFont val="Times New Roman"/>
        <family val="1"/>
        <charset val="186"/>
      </rPr>
      <t>1</t>
    </r>
  </si>
  <si>
    <r>
      <t>Mitteabikõlblikud kulud</t>
    </r>
    <r>
      <rPr>
        <vertAlign val="superscript"/>
        <sz val="12"/>
        <rFont val="Times New Roman"/>
        <family val="1"/>
        <charset val="186"/>
      </rPr>
      <t>2</t>
    </r>
    <r>
      <rPr>
        <sz val="12"/>
        <rFont val="Times New Roman"/>
        <family val="1"/>
        <charset val="186"/>
      </rPr>
      <t xml:space="preserve"> </t>
    </r>
  </si>
  <si>
    <r>
      <t xml:space="preserve">Väljamakstud abikõlblik omafinantseering </t>
    </r>
    <r>
      <rPr>
        <i/>
        <sz val="12"/>
        <color indexed="8"/>
        <rFont val="Times New Roman"/>
        <family val="1"/>
        <charset val="186"/>
      </rPr>
      <t>(EUR)</t>
    </r>
  </si>
  <si>
    <r>
      <t>Väljamakstud mitteabikõlblikud kulud</t>
    </r>
    <r>
      <rPr>
        <i/>
        <sz val="12"/>
        <color indexed="8"/>
        <rFont val="Times New Roman"/>
        <family val="1"/>
        <charset val="186"/>
      </rPr>
      <t xml:space="preserve"> (EUR)</t>
    </r>
  </si>
  <si>
    <r>
      <t xml:space="preserve">Väljund nimetus
</t>
    </r>
    <r>
      <rPr>
        <i/>
        <sz val="12"/>
        <rFont val="Times New Roman"/>
        <family val="1"/>
        <charset val="186"/>
      </rPr>
      <t>(vastavalt taotlusele)</t>
    </r>
  </si>
  <si>
    <r>
      <t xml:space="preserve">Kvantitatiivsed näitajad
</t>
    </r>
    <r>
      <rPr>
        <i/>
        <sz val="12"/>
        <rFont val="Times New Roman"/>
        <family val="1"/>
        <charset val="186"/>
      </rPr>
      <t>(vastavalt taotlusele)</t>
    </r>
  </si>
  <si>
    <r>
      <t>Hinnang projekti väljunditele ja tulemustele</t>
    </r>
    <r>
      <rPr>
        <i/>
        <sz val="12"/>
        <rFont val="Times New Roman"/>
        <family val="1"/>
        <charset val="186"/>
      </rPr>
      <t xml:space="preserve">  (kirjeldada, kas projekt saavutas planeeritud väljundid ja tulemused, kui mitte, siis põhjendada)</t>
    </r>
  </si>
  <si>
    <t>Hinnang projekti mõju kohta prioriteetse suuna eesmärkidele, riiklike ja valdkondlike projektiga seotud strateegiatele ja arengukavadele vastavalt taotluses kirjeldatule</t>
  </si>
  <si>
    <t>Põhjendus positiivse mõju korral</t>
  </si>
  <si>
    <t>Mõju keskkonnahoiule:</t>
  </si>
  <si>
    <t>(    ) keskkonnahoiu suhtes neutraalne</t>
  </si>
  <si>
    <t>Mõju võrdsetele võimalustele:</t>
  </si>
  <si>
    <t>(    ) projekt on suunatud võrdsete võimaluste edendamisele</t>
  </si>
  <si>
    <t>Mõju infoühiskonna edendamisele</t>
  </si>
  <si>
    <t>(    ) infoühiskonda edendava mõjuga (lisada põhjendus)</t>
  </si>
  <si>
    <t>Mõju regionaalarengule:</t>
  </si>
  <si>
    <t>Mõju kodanikuühiskonna arengule:</t>
  </si>
  <si>
    <t>Loodud töökohtade arv</t>
  </si>
  <si>
    <t>sh. meeste töökohad</t>
  </si>
  <si>
    <t>sh. naiste töökohad</t>
  </si>
  <si>
    <r>
      <t>Projekti mõju horisontaalsetele teemadele</t>
    </r>
    <r>
      <rPr>
        <i/>
        <sz val="12"/>
        <rFont val="Times New Roman"/>
        <family val="1"/>
        <charset val="186"/>
      </rPr>
      <t xml:space="preserve"> (märkida ristiga vastav lahter ning kirjeldada lühidalt, milles väljendub projekti positiivne mõju märgitud näitaja osas (juhul, kui mõju on olemas))</t>
    </r>
  </si>
  <si>
    <t xml:space="preserve">(    ) regionaalarengut edendava mõjuga </t>
  </si>
  <si>
    <t xml:space="preserve">(     ) kodanikuühiskonda edendava mõjuga </t>
  </si>
  <si>
    <r>
      <t>Aruande lisad</t>
    </r>
    <r>
      <rPr>
        <i/>
        <sz val="12"/>
        <rFont val="Times New Roman"/>
        <family val="1"/>
        <charset val="186"/>
      </rPr>
      <t xml:space="preserve"> (lisada juhul, kui neid ei ole KIKle väljamaksetaotlusega varem esitatud)</t>
    </r>
  </si>
  <si>
    <t>NB! Juhul, kui aruanne ei ole esitatud tähtaegselt, siis esitada põhjendus aruande esitamise hilinemise kohta</t>
  </si>
  <si>
    <t>Kinnitused</t>
  </si>
  <si>
    <r>
      <rPr>
        <sz val="12"/>
        <rFont val="Times New Roman"/>
        <family val="1"/>
        <charset val="186"/>
      </rPr>
      <t>Käesoleva aruande allkirjastamisega kinnitan ja vastutan, et kõik esitatud andmed on õiged ning projekt vastab taotluse rahuldamise otsuses ja selle lisades määratletud tingimustele.</t>
    </r>
    <r>
      <rPr>
        <b/>
        <u/>
        <sz val="12"/>
        <rFont val="Times New Roman"/>
        <family val="1"/>
        <charset val="186"/>
      </rPr>
      <t xml:space="preserve">
</t>
    </r>
  </si>
  <si>
    <t>Nimi</t>
  </si>
  <si>
    <t>Ametinimetus</t>
  </si>
  <si>
    <t>Allkiri</t>
  </si>
  <si>
    <t>Kuupäev</t>
  </si>
  <si>
    <t>Toetuse saaja</t>
  </si>
  <si>
    <t>Aruande koostaja</t>
  </si>
  <si>
    <t>Aruande esitamise kuupäev</t>
  </si>
  <si>
    <r>
      <t xml:space="preserve">Projekti väljundid  </t>
    </r>
    <r>
      <rPr>
        <i/>
        <sz val="12"/>
        <rFont val="Times New Roman"/>
        <family val="1"/>
        <charset val="186"/>
      </rPr>
      <t>(konkreetsete tegevuste tulemusena projekti käigus saavutatavad füüsilised väljundid  - projekti käigus soetatavad/paigaldatavad seadmed või muu vara, rajatavad või rekonstrueeritavad/renoveeritavad rajatised vms)</t>
    </r>
  </si>
  <si>
    <r>
      <t>Hinnang projekti eesmärkide saavutamisele</t>
    </r>
    <r>
      <rPr>
        <i/>
        <sz val="12"/>
        <rFont val="Times New Roman"/>
        <family val="1"/>
        <charset val="186"/>
      </rPr>
      <t xml:space="preserve"> (kirjeldada, kas taotluses kavandatud eesmärgid  (projekti elluviimise kavandatud mõju projektiga seonduval alal, sihtgruppidele, valdkonnale vms) on saavutatavad, kui mitte, siis põhjendada; kui projektide toimimiskeskkonnas on toimunud muutusi, mis võivad mõjutada eesmärkide saavutamist, siis neid ja nende mõju kirjeldada)</t>
    </r>
  </si>
  <si>
    <r>
      <t xml:space="preserve">Projekti tulemused </t>
    </r>
    <r>
      <rPr>
        <i/>
        <sz val="12"/>
        <rFont val="Times New Roman"/>
        <family val="1"/>
        <charset val="186"/>
      </rPr>
      <t>(konkreetse projekti elluviimisega  saavutud kvalitatiivne või kvantitatiivne muutus projekti kasusaajatele (kelle või mille jaoks millegi paremaks muutmiseks oli projekt kavandatud)</t>
    </r>
  </si>
  <si>
    <r>
      <rPr>
        <vertAlign val="superscript"/>
        <sz val="12"/>
        <rFont val="Times New Roman"/>
        <family val="1"/>
        <charset val="186"/>
      </rPr>
      <t>1</t>
    </r>
    <r>
      <rPr>
        <sz val="12"/>
        <rFont val="Times New Roman"/>
        <family val="1"/>
        <charset val="186"/>
      </rPr>
      <t xml:space="preserve"> Projekti elluviimiseks vajalik ja mõistlik kulu, mis on tehtud toetuse saaja poolt</t>
    </r>
  </si>
  <si>
    <r>
      <rPr>
        <vertAlign val="superscript"/>
        <sz val="12"/>
        <rFont val="Times New Roman"/>
        <family val="1"/>
        <charset val="186"/>
      </rPr>
      <t>2</t>
    </r>
    <r>
      <rPr>
        <sz val="12"/>
        <rFont val="Times New Roman"/>
        <family val="1"/>
        <charset val="186"/>
      </rPr>
      <t xml:space="preserve"> Projekti elluviimiseks vajalik ja mõistlik kulu, mis on tehtud toetuse saaja poolt,kuid mida ei arvestata projekti abikõlblike kulude hulka</t>
    </r>
  </si>
  <si>
    <t>1. Juhul, kui tegemist on tulu teeniva projektiga, on toetuse saaja kohustatud esitama majandus-ja finantsanalüüsi vastavalt meetme määrusele, kui see on meetme määruses sätestatud või vastavalt abikõlblikkuse määruse § 11. Majandus - ja finantsanalüüsi esitamata jätmisel peab toetuse saaja alapunktis kinnitama, et abikõlblikkuse määruse § 11 kirjeldatud asjaolud ei ole ilmnenud.
2. Trükiste korral lisada 1 eksemplar trükisest. Uuringu või teadusliku töö korral lisada koopia töö aruandest või kokkuvõttest paberkandjal või CD-l ...lehel või ...eksemplari.
3. Projekti illustreeriv materjal (fotod, joonised või väljavõte kodulehest.</t>
  </si>
  <si>
    <t>Vesiku oja seisundi parandamine</t>
  </si>
  <si>
    <t>2.1.1001.13-0037</t>
  </si>
  <si>
    <t>Saaremaa Looduslikud Veekogud MTÜ</t>
  </si>
  <si>
    <t>Oja 1-12, Kihelkonna alevik, Kihelkonna vald, Saaremaa 93401</t>
  </si>
  <si>
    <t>06.09.2013 saadeti pakkumiskutsed projektijuhi leidmiseks.</t>
  </si>
  <si>
    <t>Eelprojekti koostamine</t>
  </si>
  <si>
    <t>Hanke läbiviimine uurimis-projekteerimistööde tegija leidmiseks</t>
  </si>
  <si>
    <t>Uurimis-projekteerimistööd</t>
  </si>
  <si>
    <t>Vee erikasutusloa taotlemine</t>
  </si>
  <si>
    <t>Ehitustööde hanke ettevalmistamine (sh hange omanikujärelevalve teenuse osutaja leidmiseks)</t>
  </si>
  <si>
    <t>Ehitushanke väljakuulutamine ja hanke periood ning ehituslike tegevuste ettevalmistustööd</t>
  </si>
  <si>
    <t>Projektis kavandatud tööde elluviimine</t>
  </si>
  <si>
    <t>Tööde üleandmine ja kasutusloa väljastamine</t>
  </si>
  <si>
    <t>Kalastiku seire läbiviimine</t>
  </si>
  <si>
    <t>Projekti aruandluse koostamine</t>
  </si>
  <si>
    <t>oktoober 2011 - jaanuar 2013</t>
  </si>
  <si>
    <t>jaanuar 2012 - jaanuar 2013</t>
  </si>
  <si>
    <t>juuli 2013 - august 2013</t>
  </si>
  <si>
    <t>30.10.2013 - 07.11.2013</t>
  </si>
  <si>
    <t>september 2013 - jaanuar 2014</t>
  </si>
  <si>
    <t>19.11.2013 - 15.01.2014</t>
  </si>
  <si>
    <t>mai 2012 - veebruar 2013</t>
  </si>
  <si>
    <t>18.06.2012 - 25.05.2013</t>
  </si>
  <si>
    <t>veebruar 2014 - mai 2014</t>
  </si>
  <si>
    <t>märts 2014 - mai 2014</t>
  </si>
  <si>
    <t>juuli 2014 - august 2014</t>
  </si>
  <si>
    <t>september 2014 - november 2014</t>
  </si>
  <si>
    <t>september 2014 - oktoober 2014</t>
  </si>
  <si>
    <t>november 2014 - detsember 2014</t>
  </si>
  <si>
    <t>01.07.2014 - 22.08.2014</t>
  </si>
  <si>
    <t>24.03.2014 - 04.05.2014</t>
  </si>
  <si>
    <t>TVL nr 01-13</t>
  </si>
  <si>
    <t>Consultare OÜ</t>
  </si>
  <si>
    <t>TVL nr 02-13</t>
  </si>
  <si>
    <t>Laanekraav OÜ</t>
  </si>
  <si>
    <t>Eelprojekti, KMH eelhinnagu, geodeetiliste välitööde ja kalastiku eksperthinnagu koostamise tellimine</t>
  </si>
  <si>
    <t>Põhiprojekti koostamise tellimine</t>
  </si>
  <si>
    <t>Projektijuhtimise teenuse tellimine</t>
  </si>
  <si>
    <t>Omanikujärelevalve teenuse tellimine</t>
  </si>
  <si>
    <t>Endise jõesängi taastamine</t>
  </si>
  <si>
    <t>Jõkke varisenud tõkete likvideerimine</t>
  </si>
  <si>
    <t xml:space="preserve">151jm </t>
  </si>
  <si>
    <t>Jõkke varisenud voolutõkete eemaldamine</t>
  </si>
  <si>
    <t>/Digitaalselt allkirjastatud/</t>
  </si>
  <si>
    <t>Mairi Mägi</t>
  </si>
  <si>
    <t>projektijuhi assistent</t>
  </si>
  <si>
    <t>volitatud esindaja</t>
  </si>
  <si>
    <t>Jüri Reede</t>
  </si>
  <si>
    <t>Keskkonnamõju (KMH) eelhinnangu koostamine</t>
  </si>
  <si>
    <t>05.05.2014 - 14.05.2014</t>
  </si>
  <si>
    <t>TVL nr 14-05-14</t>
  </si>
  <si>
    <t>Seimkivi OÜ</t>
  </si>
  <si>
    <t>TVL nr 14-05-22</t>
  </si>
  <si>
    <t>151 jm</t>
  </si>
  <si>
    <t>(  x ) keskkonnahoidu toetav</t>
  </si>
  <si>
    <t>Eemaldatud jõkke varisenud voolutõkked ja taastatud endine jõesäng veekogu suudmes.</t>
  </si>
  <si>
    <t>(  x  ) projekt ei mõjuta ebavõrdsust/võrdseid võimalusi ehk sellel on neutraalne mõju</t>
  </si>
  <si>
    <t>(  x  ) neutraalne</t>
  </si>
  <si>
    <t>(  x   ) neutraalne</t>
  </si>
  <si>
    <t>Võimaldatud on kaladel liikumine merest jõkke ka madala veetasemega, parandab veekogu ökoloogilist seisundit.</t>
  </si>
  <si>
    <t>Puhastatud jõelõik aitab kaudselt jõe seisundiklassi tagada ja tõsta (parandada). Samuti paranevad jõe-elustiku tingimused.</t>
  </si>
  <si>
    <t>Võimaldada kalade liikumine merest jõkke ka madala veetasemega ja parandada veekogu ökoloogilist seisundit</t>
  </si>
  <si>
    <t>Kalad saavad liikuda merest jõkke ka madala veetasemega perioodil, parandatud on veekogu ökoloofilist seisundit.</t>
  </si>
  <si>
    <t>Puhastada jõelõik. Parandada jõe-elustiku tingimusi.</t>
  </si>
  <si>
    <t>Jõelõik on puhastatud ja jõe-elustiku tingimusi on parandatud.</t>
  </si>
  <si>
    <t>september -oktoober 2015</t>
  </si>
  <si>
    <t>Jüri Reede, volitatud esindaja</t>
  </si>
  <si>
    <t>Kristo Kiiker, projektijuht; Mairi Mägi, projektijuhi assistent</t>
  </si>
  <si>
    <t>372 53098425, info@consultare.ee</t>
  </si>
  <si>
    <r>
      <rPr>
        <b/>
        <sz val="12"/>
        <rFont val="Times New Roman"/>
        <family val="1"/>
        <charset val="186"/>
      </rPr>
      <t xml:space="preserve">Projekti eesmärgiks </t>
    </r>
    <r>
      <rPr>
        <sz val="12"/>
        <rFont val="Times New Roman"/>
        <family val="1"/>
        <charset val="186"/>
      </rPr>
      <t xml:space="preserve">oli Vesiku oja ökoloogilise seisundi ja ökoloogilise potentsiaali parandamine. Vesiku oja ökoloogilist seisundit sai parandatud oja suudme osas endise jõesängi taastamise läbi.                        </t>
    </r>
    <r>
      <rPr>
        <b/>
        <sz val="12"/>
        <rFont val="Times New Roman"/>
        <family val="1"/>
        <charset val="186"/>
      </rPr>
      <t xml:space="preserve">Elukeskkonna Arendamise Rakenduskava ptk 5.1.2 toob välja </t>
    </r>
    <r>
      <rPr>
        <sz val="12"/>
        <rFont val="Times New Roman"/>
        <family val="1"/>
        <charset val="186"/>
      </rPr>
      <t xml:space="preserve">eesmärgina vooluveekogude seisundi parandamise. Projekti tulemusel parandati otseselt Vesiku oja ökoloogilist seisundit.                            </t>
    </r>
    <r>
      <rPr>
        <b/>
        <sz val="12"/>
        <rFont val="Times New Roman"/>
        <family val="1"/>
        <charset val="186"/>
      </rPr>
      <t>Läänesaarte alamvesikonna veemajanduskava (2006) toob välja</t>
    </r>
    <r>
      <rPr>
        <sz val="12"/>
        <rFont val="Times New Roman"/>
        <family val="1"/>
        <charset val="186"/>
      </rPr>
      <t xml:space="preserve">, et Vesiku oja on hea vähiveekogu ja väärib tähelepanu selle liigi levikupaigana. Oja on ka meriforelli ja jõesilmu kudealana, mistõttu selle veekogu saneerimisel tuleks silmas pidada eelkõige nimetatud liikide nõudlusi. Vesiku ojas on kalade kudemistingimusi ja vähi levikuks elutingimusi olulisel määral parandatud.
</t>
    </r>
    <r>
      <rPr>
        <b/>
        <sz val="12"/>
        <rFont val="Times New Roman"/>
        <family val="1"/>
        <charset val="186"/>
      </rPr>
      <t>Vilsandi Rahvuspargi kaitsekorralduskava 2012-2016 (ptk 2.5.5.1.1)</t>
    </r>
    <r>
      <rPr>
        <sz val="12"/>
        <rFont val="Times New Roman"/>
        <family val="1"/>
        <charset val="186"/>
      </rPr>
      <t xml:space="preserve">
Vesiku oja suudme puhastamine. Eesmärk on suudme avamine veekogu seisundi parandamiseks ja kudemistingimuste parandamiseks. Vesiku oja suue on täiesti kinni ja hea
forellijõgi on seeläbi oma tähtsuse minetanud. Vesiku oja suue on avatud ja puhastatud, veekogu seisundit ja kudemistingimusi on parandatud.                                                                                                                     Nende punktide alusel võib lugeda projekti mõju eesmärkidele, strateegiatele ja arengukavadele lugeda vägagi positiivseks.</t>
    </r>
  </si>
  <si>
    <t>01.09.2014 ja 11.09.2014</t>
  </si>
  <si>
    <t>28.08.2014 - 11.09.2014</t>
  </si>
  <si>
    <t>TRO nr 1-25/143, 25.06.2013</t>
  </si>
  <si>
    <t xml:space="preserve">Esialgne rahastusotsus </t>
  </si>
  <si>
    <t xml:space="preserve">Muudeti TRO puntki 11 - toetuse kasutamise kohustust aastate lõikes </t>
  </si>
  <si>
    <t>MK</t>
  </si>
  <si>
    <t xml:space="preserve">TRO nr 1-25/36 (01.04.2014) muudeti toetuse kasutamise kohustust aastate lõikes. Väljamaksed erinevad 2014 aastal seoses ehitushanke odavnemisega 601,2 euro võrra arvestades taotluses tooduga. </t>
  </si>
  <si>
    <t>30 t</t>
  </si>
  <si>
    <t>Projektiga saavutati planeeritud väljundid ja tulemused.</t>
  </si>
  <si>
    <t>25.06.2013 - 31.12.2014 va MM § 5 lg 3 nimetatud kulude osas</t>
  </si>
  <si>
    <t>Ainus probleem, mis tekkis, oli projekteerimise töövõtulepingu juures, kus pidime lepingut pikendama kooskõlastuste saamise tõttu. Projekt oli valmis, aga Põllumajandusametis tekkis küsimus, kas nad peavad andma kooskõlastuse või ehitusloa. Põllumajandusamet küsis õiguslikku arvamust Põllumajandusministeeriumist. Maaparandusehitise ehitusluba saadi 27.03.2014.</t>
  </si>
  <si>
    <r>
      <t>TRO</t>
    </r>
    <r>
      <rPr>
        <sz val="12"/>
        <rFont val="Times New Roman"/>
        <family val="1"/>
      </rPr>
      <t xml:space="preserve"> 1-25/36, 01.04.2014</t>
    </r>
  </si>
  <si>
    <t xml:space="preserve">TVL nr 01-13 (projektijuhtimine) </t>
  </si>
  <si>
    <t xml:space="preserve">TVL nr 02-13 (tööprojekti koostamine) </t>
  </si>
  <si>
    <t xml:space="preserve">TVL nr 14-05-14 (Ehitustööd) </t>
  </si>
  <si>
    <t xml:space="preserve">TVL nr 14-05-22 (Omanikujärelvalve teenus) </t>
  </si>
  <si>
    <t xml:space="preserve">KIKi poolt läbiviidud paikvaatlus toimus 27.08.2014. Paikvaatluse käigus olulisi märkusi ei tehtud. Soovitus oli projekti kaust süstematiseerida, mis on toetuse saaja poolt elluviidud 04.09.2014. </t>
  </si>
  <si>
    <t xml:space="preserve">Tööde teostamise kohale on paigutatud tänutahvel ja ehitustööde käigus oli üleval infostend. Fotod on nähtavad projekti paikvaatluse kontrolllehe lisas. </t>
  </si>
  <si>
    <t xml:space="preserve">1. Kalastikueksperdi hinnang, mis on lisatud lõpparuande juurde. 
2. Fotod projektist on esitatud varasemalt KIKle ning nähtavad projekti paikvaatluse kontrolllehe lisas nr 1. </t>
  </si>
  <si>
    <t xml:space="preserve">Projekti võib lugeda edukaks, kuna projekti taotluses kavandatud eesmärgid on saavutatud. Projekt aitab säilitada loodusväärtusi, suurendab veekogu ökoloogilist potentsiaali ning vähendab veerežiimist tulenevaid probleeme. </t>
  </si>
  <si>
    <t>15.09.2014, projekti lõpparuande esitamine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</si>
</sst>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mm\.yyyy;@"/>
    <numFmt numFmtId="165" formatCode="[$-F800]dddd\,\ mmmm\ dd\,\ yyyy"/>
  </numFmts>
  <fonts count="35" x14ac:knownFonts="1">
    <font>
      <sz val="10"/>
      <name val="Arial"/>
      <charset val="186"/>
    </font>
    <font>
      <sz val="10"/>
      <name val="Times New Roman"/>
      <family val="1"/>
    </font>
    <font>
      <b/>
      <sz val="10"/>
      <color indexed="22"/>
      <name val="Times New Roman"/>
      <family val="1"/>
    </font>
    <font>
      <b/>
      <sz val="12"/>
      <name val="Times New Roman"/>
      <family val="1"/>
    </font>
    <font>
      <sz val="12"/>
      <name val="Times New Roman"/>
      <family val="1"/>
    </font>
    <font>
      <u/>
      <sz val="10"/>
      <color indexed="12"/>
      <name val="Arial"/>
      <family val="2"/>
      <charset val="186"/>
    </font>
    <font>
      <b/>
      <sz val="10"/>
      <name val="Arial"/>
      <family val="2"/>
    </font>
    <font>
      <b/>
      <sz val="10"/>
      <name val="Arial"/>
      <family val="2"/>
      <charset val="186"/>
    </font>
    <font>
      <sz val="12"/>
      <name val="Times New Roman"/>
      <family val="1"/>
      <charset val="186"/>
    </font>
    <font>
      <b/>
      <sz val="12"/>
      <name val="Times New Roman"/>
      <family val="1"/>
      <charset val="186"/>
    </font>
    <font>
      <sz val="8"/>
      <name val="Arial"/>
      <family val="2"/>
      <charset val="186"/>
    </font>
    <font>
      <sz val="11"/>
      <name val="Times New Roman"/>
      <family val="1"/>
      <charset val="186"/>
    </font>
    <font>
      <sz val="10"/>
      <name val="Arial"/>
      <family val="2"/>
      <charset val="186"/>
    </font>
    <font>
      <sz val="12"/>
      <name val="Arial"/>
      <family val="2"/>
      <charset val="186"/>
    </font>
    <font>
      <i/>
      <sz val="12"/>
      <name val="Times New Roman"/>
      <family val="1"/>
      <charset val="186"/>
    </font>
    <font>
      <i/>
      <sz val="11"/>
      <name val="Times New Roman"/>
      <family val="1"/>
      <charset val="186"/>
    </font>
    <font>
      <sz val="10"/>
      <name val="Arial"/>
      <family val="2"/>
    </font>
    <font>
      <b/>
      <u/>
      <sz val="12"/>
      <name val="Times New Roman"/>
      <family val="1"/>
      <charset val="186"/>
    </font>
    <font>
      <b/>
      <sz val="14"/>
      <name val="Times New Roman"/>
      <family val="1"/>
    </font>
    <font>
      <b/>
      <u/>
      <sz val="12"/>
      <name val="Times New Roman"/>
      <family val="1"/>
    </font>
    <font>
      <b/>
      <sz val="12"/>
      <color indexed="8"/>
      <name val="Times New Roman"/>
      <family val="1"/>
      <charset val="186"/>
    </font>
    <font>
      <i/>
      <sz val="12"/>
      <color indexed="8"/>
      <name val="Times New Roman"/>
      <family val="1"/>
      <charset val="186"/>
    </font>
    <font>
      <b/>
      <i/>
      <sz val="12"/>
      <color indexed="8"/>
      <name val="Times New Roman"/>
      <family val="1"/>
      <charset val="186"/>
    </font>
    <font>
      <b/>
      <u/>
      <sz val="7"/>
      <name val="Times New Roman"/>
      <family val="1"/>
      <charset val="186"/>
    </font>
    <font>
      <vertAlign val="superscript"/>
      <sz val="12"/>
      <color indexed="8"/>
      <name val="Times New Roman"/>
      <family val="1"/>
      <charset val="186"/>
    </font>
    <font>
      <vertAlign val="superscript"/>
      <sz val="12"/>
      <name val="Times New Roman"/>
      <family val="1"/>
      <charset val="186"/>
    </font>
    <font>
      <sz val="10"/>
      <color rgb="FFFF0000"/>
      <name val="Arial"/>
      <family val="2"/>
      <charset val="186"/>
    </font>
    <font>
      <sz val="12"/>
      <color theme="1"/>
      <name val="Times New Roman"/>
      <family val="1"/>
      <charset val="186"/>
    </font>
    <font>
      <b/>
      <sz val="11"/>
      <color theme="1"/>
      <name val="Times New Roman"/>
      <family val="1"/>
      <charset val="186"/>
    </font>
    <font>
      <sz val="11"/>
      <color theme="1"/>
      <name val="Times New Roman"/>
      <family val="1"/>
      <charset val="186"/>
    </font>
    <font>
      <b/>
      <u/>
      <sz val="12"/>
      <color theme="1"/>
      <name val="Times New Roman"/>
      <family val="1"/>
      <charset val="186"/>
    </font>
    <font>
      <b/>
      <sz val="12"/>
      <color theme="1"/>
      <name val="Times New Roman"/>
      <family val="1"/>
      <charset val="186"/>
    </font>
    <font>
      <b/>
      <sz val="12"/>
      <color rgb="FF000000"/>
      <name val="Times New Roman"/>
      <family val="1"/>
      <charset val="186"/>
    </font>
    <font>
      <u/>
      <sz val="12"/>
      <color theme="10"/>
      <name val="Times New Roman"/>
      <family val="1"/>
      <charset val="186"/>
    </font>
    <font>
      <sz val="10"/>
      <name val="Arial"/>
      <family val="2"/>
      <charset val="186"/>
    </font>
  </fonts>
  <fills count="7">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0" fontId="5" fillId="0" borderId="0" applyNumberFormat="0" applyFill="0" applyBorder="0" applyAlignment="0" applyProtection="0">
      <alignment vertical="top"/>
      <protection locked="0"/>
    </xf>
    <xf numFmtId="0" fontId="12" fillId="0" borderId="0"/>
    <xf numFmtId="9" fontId="16" fillId="0" borderId="0" applyFont="0" applyFill="0" applyBorder="0" applyAlignment="0" applyProtection="0"/>
    <xf numFmtId="0" fontId="12" fillId="0" borderId="0"/>
    <xf numFmtId="43" fontId="34" fillId="0" borderId="0" applyFont="0" applyFill="0" applyBorder="0" applyAlignment="0" applyProtection="0"/>
  </cellStyleXfs>
  <cellXfs count="206">
    <xf numFmtId="0" fontId="0" fillId="0" borderId="0" xfId="0"/>
    <xf numFmtId="0" fontId="1" fillId="2" borderId="0" xfId="0" applyFont="1" applyFill="1" applyProtection="1">
      <protection hidden="1"/>
    </xf>
    <xf numFmtId="0" fontId="1" fillId="2" borderId="0" xfId="0" applyFont="1" applyFill="1" applyAlignment="1" applyProtection="1">
      <protection hidden="1"/>
    </xf>
    <xf numFmtId="0" fontId="1" fillId="3" borderId="0" xfId="0" applyFont="1" applyFill="1" applyProtection="1">
      <protection hidden="1"/>
    </xf>
    <xf numFmtId="0" fontId="1" fillId="2" borderId="0" xfId="0" applyFont="1" applyFill="1" applyAlignment="1" applyProtection="1">
      <alignment horizontal="center"/>
      <protection hidden="1"/>
    </xf>
    <xf numFmtId="0" fontId="1" fillId="3" borderId="0" xfId="0" applyFont="1" applyFill="1" applyAlignment="1" applyProtection="1">
      <protection hidden="1"/>
    </xf>
    <xf numFmtId="0" fontId="1" fillId="3" borderId="0" xfId="0" applyFont="1" applyFill="1" applyAlignment="1" applyProtection="1">
      <alignment horizontal="center"/>
      <protection hidden="1"/>
    </xf>
    <xf numFmtId="0" fontId="1" fillId="0" borderId="0" xfId="0" applyFont="1" applyFill="1" applyAlignment="1" applyProtection="1">
      <protection hidden="1"/>
    </xf>
    <xf numFmtId="0" fontId="1" fillId="0" borderId="0" xfId="0" applyFont="1" applyFill="1" applyProtection="1">
      <protection hidden="1"/>
    </xf>
    <xf numFmtId="0" fontId="4" fillId="0" borderId="0" xfId="0" applyFont="1" applyAlignment="1">
      <alignment wrapText="1"/>
    </xf>
    <xf numFmtId="0" fontId="1" fillId="0" borderId="0" xfId="0" applyFont="1" applyFill="1" applyAlignment="1" applyProtection="1">
      <alignment wrapText="1"/>
      <protection hidden="1"/>
    </xf>
    <xf numFmtId="0" fontId="4" fillId="0" borderId="0" xfId="0" applyFont="1"/>
    <xf numFmtId="0" fontId="1" fillId="2" borderId="0" xfId="0" applyNumberFormat="1" applyFont="1" applyFill="1" applyProtection="1">
      <protection hidden="1"/>
    </xf>
    <xf numFmtId="0" fontId="0" fillId="0" borderId="0" xfId="0" applyAlignment="1">
      <alignment horizontal="left" vertical="top" wrapText="1"/>
    </xf>
    <xf numFmtId="0" fontId="4" fillId="0" borderId="0" xfId="0" applyFont="1" applyBorder="1" applyAlignment="1">
      <alignment horizontal="left" vertical="top" wrapText="1"/>
    </xf>
    <xf numFmtId="0" fontId="13" fillId="0" borderId="0" xfId="0" applyFont="1" applyBorder="1" applyAlignment="1">
      <alignment horizontal="left" vertical="top"/>
    </xf>
    <xf numFmtId="0" fontId="4" fillId="0" borderId="0" xfId="0" applyFont="1" applyBorder="1" applyAlignment="1">
      <alignment horizontal="left" vertical="top"/>
    </xf>
    <xf numFmtId="0" fontId="26" fillId="0" borderId="0" xfId="0" applyFont="1"/>
    <xf numFmtId="0" fontId="3" fillId="4" borderId="1" xfId="0" applyFont="1" applyFill="1" applyBorder="1" applyAlignment="1" applyProtection="1">
      <alignment horizontal="left" vertical="top" wrapText="1"/>
      <protection hidden="1"/>
    </xf>
    <xf numFmtId="0" fontId="3" fillId="4" borderId="1" xfId="0" applyFont="1" applyFill="1" applyBorder="1" applyAlignment="1" applyProtection="1">
      <alignment vertical="top" wrapText="1"/>
      <protection hidden="1"/>
    </xf>
    <xf numFmtId="0" fontId="3" fillId="4" borderId="2" xfId="0" applyFont="1" applyFill="1" applyBorder="1" applyAlignment="1">
      <alignment horizontal="left" vertical="top" wrapText="1"/>
    </xf>
    <xf numFmtId="0" fontId="4" fillId="0" borderId="0" xfId="0" applyFont="1" applyBorder="1" applyAlignment="1">
      <alignment wrapText="1"/>
    </xf>
    <xf numFmtId="0" fontId="27" fillId="5" borderId="1" xfId="0" applyFont="1" applyFill="1" applyBorder="1" applyAlignment="1">
      <alignment horizontal="center" vertical="center" wrapText="1"/>
    </xf>
    <xf numFmtId="0" fontId="28" fillId="0" borderId="1" xfId="0" applyFont="1" applyBorder="1" applyAlignment="1">
      <alignment vertical="top" wrapText="1"/>
    </xf>
    <xf numFmtId="0" fontId="29" fillId="0" borderId="1" xfId="0" applyFont="1" applyBorder="1" applyAlignment="1">
      <alignment vertical="top" wrapText="1"/>
    </xf>
    <xf numFmtId="0" fontId="17" fillId="4" borderId="1" xfId="0" applyFont="1" applyFill="1" applyBorder="1" applyAlignment="1" applyProtection="1">
      <alignment horizontal="left" vertical="top" wrapText="1"/>
      <protection hidden="1"/>
    </xf>
    <xf numFmtId="0" fontId="19" fillId="4" borderId="1" xfId="0" applyFont="1" applyFill="1" applyBorder="1" applyAlignment="1" applyProtection="1">
      <alignment horizontal="left" vertical="top" wrapText="1"/>
      <protection hidden="1"/>
    </xf>
    <xf numFmtId="0" fontId="3" fillId="4" borderId="1" xfId="0" applyFont="1" applyFill="1" applyBorder="1" applyAlignment="1" applyProtection="1">
      <alignment vertical="top"/>
      <protection hidden="1"/>
    </xf>
    <xf numFmtId="0" fontId="27" fillId="0" borderId="1" xfId="0" applyFont="1" applyBorder="1" applyAlignment="1">
      <alignment horizontal="left" vertical="top" wrapText="1"/>
    </xf>
    <xf numFmtId="0" fontId="14" fillId="4" borderId="1" xfId="0" applyFont="1" applyFill="1" applyBorder="1" applyAlignment="1" applyProtection="1">
      <alignment horizontal="left" vertical="top" wrapText="1"/>
      <protection hidden="1"/>
    </xf>
    <xf numFmtId="0" fontId="11" fillId="0" borderId="0" xfId="0" applyFont="1"/>
    <xf numFmtId="0" fontId="8" fillId="0" borderId="1" xfId="0" applyFont="1" applyBorder="1" applyAlignment="1">
      <alignment vertical="top" wrapText="1"/>
    </xf>
    <xf numFmtId="0" fontId="8" fillId="0" borderId="1" xfId="0" applyFont="1" applyBorder="1" applyAlignment="1">
      <alignment vertical="top"/>
    </xf>
    <xf numFmtId="0" fontId="9" fillId="0" borderId="1" xfId="0" applyFont="1" applyBorder="1" applyAlignment="1">
      <alignment vertical="top" wrapText="1"/>
    </xf>
    <xf numFmtId="0" fontId="8" fillId="5" borderId="1" xfId="0" applyFont="1" applyFill="1" applyBorder="1" applyAlignment="1">
      <alignment horizontal="center" vertical="center" wrapText="1"/>
    </xf>
    <xf numFmtId="0" fontId="0" fillId="0" borderId="1" xfId="0" applyBorder="1" applyAlignment="1">
      <alignment horizontal="left" vertical="top" wrapText="1"/>
    </xf>
    <xf numFmtId="0" fontId="4" fillId="0" borderId="1" xfId="0" applyFont="1" applyBorder="1" applyAlignment="1">
      <alignment horizontal="left" vertical="top" wrapText="1"/>
    </xf>
    <xf numFmtId="165" fontId="4" fillId="0" borderId="1" xfId="0" applyNumberFormat="1" applyFont="1" applyBorder="1" applyAlignment="1">
      <alignment horizontal="left" vertical="top" wrapText="1"/>
    </xf>
    <xf numFmtId="2" fontId="4" fillId="0" borderId="1" xfId="0" applyNumberFormat="1" applyFont="1" applyBorder="1" applyAlignment="1">
      <alignment horizontal="left" vertical="top" wrapText="1"/>
    </xf>
    <xf numFmtId="2" fontId="27" fillId="0" borderId="1" xfId="0" applyNumberFormat="1" applyFont="1" applyBorder="1" applyAlignment="1">
      <alignment horizontal="left" vertical="top" wrapText="1"/>
    </xf>
    <xf numFmtId="0" fontId="27" fillId="0" borderId="1" xfId="0" applyFont="1" applyBorder="1" applyAlignment="1">
      <alignment horizontal="left"/>
    </xf>
    <xf numFmtId="2" fontId="27" fillId="0" borderId="1" xfId="0" applyNumberFormat="1" applyFont="1" applyBorder="1" applyAlignment="1">
      <alignment horizontal="left"/>
    </xf>
    <xf numFmtId="0" fontId="33" fillId="0" borderId="1" xfId="1" applyFont="1" applyBorder="1" applyAlignment="1" applyProtection="1">
      <alignment horizontal="left"/>
    </xf>
    <xf numFmtId="0" fontId="8" fillId="0" borderId="0" xfId="0" applyFont="1"/>
    <xf numFmtId="2" fontId="28" fillId="0" borderId="1" xfId="0" applyNumberFormat="1" applyFont="1" applyBorder="1" applyAlignment="1">
      <alignment vertical="top" wrapText="1"/>
    </xf>
    <xf numFmtId="2" fontId="29" fillId="0" borderId="1" xfId="0" applyNumberFormat="1" applyFont="1" applyBorder="1" applyAlignment="1">
      <alignment vertical="top" wrapText="1"/>
    </xf>
    <xf numFmtId="0" fontId="8" fillId="0" borderId="1" xfId="0" quotePrefix="1" applyFont="1" applyBorder="1" applyAlignment="1">
      <alignment horizontal="left" vertical="top" wrapText="1"/>
    </xf>
    <xf numFmtId="0" fontId="8" fillId="0" borderId="1" xfId="0" applyFont="1" applyBorder="1" applyAlignment="1">
      <alignment wrapText="1"/>
    </xf>
    <xf numFmtId="0" fontId="8" fillId="0" borderId="1" xfId="0" applyFont="1" applyBorder="1" applyAlignment="1">
      <alignment horizontal="left" wrapText="1"/>
    </xf>
    <xf numFmtId="14" fontId="8" fillId="0" borderId="1" xfId="0" applyNumberFormat="1" applyFont="1" applyBorder="1" applyAlignment="1">
      <alignment horizontal="left" wrapText="1"/>
    </xf>
    <xf numFmtId="0" fontId="8" fillId="0" borderId="1" xfId="0" applyFont="1" applyFill="1" applyBorder="1" applyAlignment="1">
      <alignment horizontal="left" wrapText="1"/>
    </xf>
    <xf numFmtId="0" fontId="4" fillId="0" borderId="1" xfId="0" applyFont="1" applyBorder="1" applyAlignment="1">
      <alignment horizontal="left" wrapText="1"/>
    </xf>
    <xf numFmtId="165" fontId="4" fillId="0" borderId="1" xfId="0" applyNumberFormat="1" applyFont="1" applyBorder="1" applyAlignment="1">
      <alignment horizontal="left" wrapText="1"/>
    </xf>
    <xf numFmtId="2" fontId="4" fillId="0" borderId="1" xfId="0" applyNumberFormat="1" applyFont="1" applyBorder="1" applyAlignment="1">
      <alignment horizontal="left" wrapText="1"/>
    </xf>
    <xf numFmtId="2" fontId="27" fillId="0" borderId="1" xfId="0" applyNumberFormat="1" applyFont="1" applyBorder="1" applyAlignment="1">
      <alignment vertical="top" wrapText="1"/>
    </xf>
    <xf numFmtId="2" fontId="27" fillId="0" borderId="1" xfId="0" applyNumberFormat="1" applyFont="1" applyFill="1" applyBorder="1" applyAlignment="1">
      <alignment vertical="top" wrapText="1"/>
    </xf>
    <xf numFmtId="14" fontId="8" fillId="0" borderId="1" xfId="0" applyNumberFormat="1" applyFont="1" applyFill="1" applyBorder="1" applyAlignment="1">
      <alignment horizontal="left" wrapText="1"/>
    </xf>
    <xf numFmtId="165" fontId="8" fillId="0" borderId="1" xfId="0" applyNumberFormat="1" applyFont="1" applyFill="1" applyBorder="1" applyAlignment="1">
      <alignment horizontal="left" wrapText="1"/>
    </xf>
    <xf numFmtId="0" fontId="26" fillId="0" borderId="0" xfId="0" applyFont="1" applyBorder="1" applyAlignment="1">
      <alignment vertical="top"/>
    </xf>
    <xf numFmtId="43" fontId="4" fillId="0" borderId="1" xfId="5" applyFont="1" applyBorder="1" applyAlignment="1">
      <alignment horizontal="left" wrapText="1"/>
    </xf>
    <xf numFmtId="43" fontId="4" fillId="0" borderId="1" xfId="5" applyFont="1" applyBorder="1" applyAlignment="1">
      <alignment horizontal="left" vertical="top" wrapText="1"/>
    </xf>
    <xf numFmtId="2" fontId="27" fillId="0" borderId="1" xfId="5" applyNumberFormat="1" applyFont="1" applyBorder="1" applyAlignment="1">
      <alignment horizontal="right" vertical="top" wrapText="1"/>
    </xf>
    <xf numFmtId="43" fontId="27" fillId="0" borderId="1" xfId="5" applyFont="1" applyBorder="1" applyAlignment="1">
      <alignment horizontal="right" vertical="top" wrapText="1"/>
    </xf>
    <xf numFmtId="43" fontId="27" fillId="0" borderId="1" xfId="5" applyFont="1" applyFill="1" applyBorder="1" applyAlignment="1">
      <alignment horizontal="right" vertical="top" wrapText="1"/>
    </xf>
    <xf numFmtId="43" fontId="31" fillId="0" borderId="1" xfId="5" applyFont="1" applyBorder="1" applyAlignment="1">
      <alignment horizontal="left"/>
    </xf>
    <xf numFmtId="2" fontId="31" fillId="0" borderId="1" xfId="5" applyNumberFormat="1" applyFont="1" applyBorder="1" applyAlignment="1">
      <alignment horizontal="right"/>
    </xf>
    <xf numFmtId="43" fontId="27" fillId="0" borderId="1" xfId="5" applyFont="1" applyBorder="1" applyAlignment="1">
      <alignment vertical="top" wrapText="1"/>
    </xf>
    <xf numFmtId="43" fontId="27" fillId="0" borderId="1" xfId="5" applyFont="1" applyFill="1" applyBorder="1" applyAlignment="1">
      <alignment vertical="top" wrapText="1"/>
    </xf>
    <xf numFmtId="43" fontId="29" fillId="0" borderId="1" xfId="5" applyFont="1" applyBorder="1" applyAlignment="1">
      <alignment vertical="top" wrapText="1"/>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49" fontId="2" fillId="2" borderId="0" xfId="0" applyNumberFormat="1" applyFont="1" applyFill="1" applyBorder="1" applyAlignment="1" applyProtection="1">
      <alignment horizontal="center" wrapText="1"/>
      <protection hidden="1"/>
    </xf>
    <xf numFmtId="0" fontId="0" fillId="0" borderId="0" xfId="0" applyBorder="1"/>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7" xfId="0" applyFont="1" applyBorder="1" applyAlignment="1">
      <alignment horizontal="left" vertical="top"/>
    </xf>
    <xf numFmtId="0" fontId="8" fillId="6" borderId="1" xfId="0" applyFont="1" applyFill="1" applyBorder="1" applyAlignment="1" applyProtection="1">
      <alignment horizontal="left" vertical="top" wrapText="1"/>
      <protection hidden="1"/>
    </xf>
    <xf numFmtId="0" fontId="8" fillId="0" borderId="1" xfId="0" applyFont="1" applyBorder="1" applyAlignment="1">
      <alignment horizontal="left"/>
    </xf>
    <xf numFmtId="0" fontId="18" fillId="2" borderId="0" xfId="0" applyFont="1" applyFill="1" applyBorder="1" applyAlignment="1" applyProtection="1">
      <alignment horizontal="center" vertical="center" wrapText="1"/>
      <protection hidden="1"/>
    </xf>
    <xf numFmtId="0" fontId="8" fillId="0" borderId="1" xfId="0" applyNumberFormat="1" applyFont="1" applyFill="1" applyBorder="1" applyAlignment="1" applyProtection="1">
      <alignment horizontal="left" vertical="top" wrapText="1"/>
      <protection hidden="1"/>
    </xf>
    <xf numFmtId="0" fontId="8" fillId="0" borderId="1" xfId="0" applyNumberFormat="1" applyFont="1" applyFill="1" applyBorder="1" applyAlignment="1">
      <alignment horizontal="left"/>
    </xf>
    <xf numFmtId="0" fontId="8" fillId="2" borderId="3" xfId="0" applyNumberFormat="1" applyFont="1" applyFill="1" applyBorder="1" applyAlignment="1" applyProtection="1">
      <alignment horizontal="left" vertical="top" wrapText="1"/>
      <protection hidden="1"/>
    </xf>
    <xf numFmtId="0" fontId="8" fillId="2" borderId="4" xfId="0" applyNumberFormat="1" applyFont="1" applyFill="1" applyBorder="1" applyAlignment="1" applyProtection="1">
      <alignment horizontal="left" vertical="top" wrapText="1"/>
      <protection hidden="1"/>
    </xf>
    <xf numFmtId="0" fontId="8" fillId="2" borderId="7" xfId="0" applyNumberFormat="1" applyFont="1" applyFill="1" applyBorder="1" applyAlignment="1" applyProtection="1">
      <alignment horizontal="left" vertical="top" wrapText="1"/>
      <protection hidden="1"/>
    </xf>
    <xf numFmtId="0" fontId="19" fillId="4" borderId="1" xfId="0" applyFont="1" applyFill="1" applyBorder="1" applyAlignment="1" applyProtection="1">
      <alignment vertical="top"/>
      <protection hidden="1"/>
    </xf>
    <xf numFmtId="0" fontId="4" fillId="6" borderId="1" xfId="0" applyFont="1" applyFill="1" applyBorder="1" applyAlignment="1" applyProtection="1">
      <alignment vertical="top" wrapText="1"/>
      <protection hidden="1"/>
    </xf>
    <xf numFmtId="165" fontId="9" fillId="0" borderId="3" xfId="0" applyNumberFormat="1" applyFont="1" applyFill="1" applyBorder="1" applyAlignment="1" applyProtection="1">
      <alignment horizontal="left" vertical="top"/>
      <protection hidden="1"/>
    </xf>
    <xf numFmtId="165" fontId="9" fillId="0" borderId="4" xfId="0" applyNumberFormat="1" applyFont="1" applyFill="1" applyBorder="1" applyAlignment="1" applyProtection="1">
      <alignment horizontal="left" vertical="top"/>
      <protection hidden="1"/>
    </xf>
    <xf numFmtId="165" fontId="9" fillId="0" borderId="7" xfId="0" applyNumberFormat="1" applyFont="1" applyFill="1" applyBorder="1" applyAlignment="1" applyProtection="1">
      <alignment horizontal="left" vertical="top"/>
      <protection hidden="1"/>
    </xf>
    <xf numFmtId="0" fontId="1" fillId="2" borderId="8" xfId="0" applyFont="1" applyFill="1" applyBorder="1" applyAlignment="1" applyProtection="1">
      <alignment horizontal="center"/>
      <protection hidden="1"/>
    </xf>
    <xf numFmtId="0" fontId="1" fillId="2" borderId="9" xfId="0" applyFont="1" applyFill="1" applyBorder="1" applyAlignment="1" applyProtection="1">
      <alignment horizontal="center"/>
      <protection hidden="1"/>
    </xf>
    <xf numFmtId="0" fontId="1" fillId="2" borderId="10" xfId="0" applyFont="1" applyFill="1" applyBorder="1" applyAlignment="1" applyProtection="1">
      <alignment horizontal="center"/>
      <protection hidden="1"/>
    </xf>
    <xf numFmtId="0" fontId="3" fillId="4" borderId="1" xfId="0" applyFont="1" applyFill="1" applyBorder="1" applyAlignment="1" applyProtection="1">
      <alignment vertical="top" wrapText="1"/>
      <protection hidden="1"/>
    </xf>
    <xf numFmtId="2" fontId="3" fillId="0" borderId="1" xfId="0" applyNumberFormat="1" applyFont="1" applyFill="1" applyBorder="1" applyAlignment="1" applyProtection="1">
      <alignment vertical="top" wrapText="1"/>
      <protection hidden="1"/>
    </xf>
    <xf numFmtId="0" fontId="8" fillId="0" borderId="3" xfId="0" applyFont="1" applyFill="1" applyBorder="1" applyAlignment="1" applyProtection="1">
      <alignment horizontal="left" vertical="top" wrapText="1"/>
      <protection hidden="1"/>
    </xf>
    <xf numFmtId="0" fontId="8" fillId="0" borderId="4" xfId="0" applyFont="1" applyFill="1" applyBorder="1" applyAlignment="1" applyProtection="1">
      <alignment horizontal="left" vertical="top" wrapText="1"/>
      <protection hidden="1"/>
    </xf>
    <xf numFmtId="0" fontId="8" fillId="0" borderId="7" xfId="0" applyFont="1" applyFill="1" applyBorder="1" applyAlignment="1" applyProtection="1">
      <alignment horizontal="left" vertical="top" wrapText="1"/>
      <protection hidden="1"/>
    </xf>
    <xf numFmtId="0" fontId="4" fillId="0" borderId="1" xfId="0" applyFont="1" applyFill="1" applyBorder="1" applyAlignment="1" applyProtection="1">
      <alignment vertical="top" wrapText="1"/>
      <protection hidden="1"/>
    </xf>
    <xf numFmtId="165" fontId="8" fillId="0" borderId="1" xfId="0" applyNumberFormat="1" applyFont="1" applyFill="1" applyBorder="1" applyAlignment="1" applyProtection="1">
      <alignment horizontal="left" vertical="top" wrapText="1"/>
      <protection hidden="1"/>
    </xf>
    <xf numFmtId="165" fontId="8" fillId="0" borderId="1" xfId="0" applyNumberFormat="1" applyFont="1" applyBorder="1" applyAlignment="1">
      <alignment horizontal="left"/>
    </xf>
    <xf numFmtId="10" fontId="4" fillId="0" borderId="1" xfId="0" applyNumberFormat="1" applyFont="1" applyFill="1" applyBorder="1" applyAlignment="1" applyProtection="1">
      <alignment vertical="top" wrapText="1"/>
      <protection hidden="1"/>
    </xf>
    <xf numFmtId="10" fontId="4" fillId="0" borderId="3" xfId="0" applyNumberFormat="1" applyFont="1" applyFill="1" applyBorder="1" applyAlignment="1" applyProtection="1">
      <alignment horizontal="left" vertical="top" wrapText="1"/>
      <protection hidden="1"/>
    </xf>
    <xf numFmtId="10" fontId="4" fillId="0" borderId="7" xfId="0" applyNumberFormat="1" applyFont="1" applyFill="1" applyBorder="1" applyAlignment="1" applyProtection="1">
      <alignment horizontal="left" vertical="top" wrapText="1"/>
      <protection hidden="1"/>
    </xf>
    <xf numFmtId="2" fontId="8" fillId="2" borderId="3" xfId="0" applyNumberFormat="1" applyFont="1" applyFill="1" applyBorder="1" applyAlignment="1" applyProtection="1">
      <alignment horizontal="left" vertical="top" wrapText="1"/>
      <protection hidden="1"/>
    </xf>
    <xf numFmtId="2" fontId="8" fillId="2" borderId="7" xfId="0" applyNumberFormat="1" applyFont="1" applyFill="1" applyBorder="1" applyAlignment="1" applyProtection="1">
      <alignment horizontal="left" vertical="top" wrapText="1"/>
      <protection hidden="1"/>
    </xf>
    <xf numFmtId="0" fontId="19" fillId="4" borderId="1" xfId="0" applyFont="1" applyFill="1" applyBorder="1" applyAlignment="1" applyProtection="1">
      <alignment horizontal="left" vertical="top"/>
      <protection hidden="1"/>
    </xf>
    <xf numFmtId="0" fontId="3" fillId="4" borderId="3" xfId="0" applyFont="1" applyFill="1" applyBorder="1" applyAlignment="1" applyProtection="1">
      <alignment horizontal="left" vertical="top" wrapText="1"/>
      <protection hidden="1"/>
    </xf>
    <xf numFmtId="0" fontId="3" fillId="5" borderId="4" xfId="0" applyFont="1" applyFill="1" applyBorder="1" applyAlignment="1" applyProtection="1">
      <alignment horizontal="left" vertical="top" wrapText="1"/>
      <protection hidden="1"/>
    </xf>
    <xf numFmtId="0" fontId="3" fillId="4" borderId="7" xfId="0" applyFont="1" applyFill="1" applyBorder="1" applyAlignment="1" applyProtection="1">
      <alignment horizontal="left" vertical="top" wrapText="1"/>
      <protection hidden="1"/>
    </xf>
    <xf numFmtId="0" fontId="12" fillId="0" borderId="3" xfId="0" applyFont="1" applyBorder="1" applyAlignment="1">
      <alignment horizontal="left" vertical="top" wrapText="1"/>
    </xf>
    <xf numFmtId="0" fontId="0" fillId="0" borderId="4" xfId="0" applyBorder="1" applyAlignment="1">
      <alignment horizontal="left" vertical="top" wrapText="1"/>
    </xf>
    <xf numFmtId="0" fontId="0" fillId="0" borderId="7" xfId="0" applyBorder="1" applyAlignment="1">
      <alignment horizontal="left" vertical="top" wrapText="1"/>
    </xf>
    <xf numFmtId="0" fontId="3" fillId="0" borderId="1" xfId="0" applyFont="1" applyFill="1" applyBorder="1" applyAlignment="1" applyProtection="1">
      <alignment horizontal="left" vertical="top" wrapText="1"/>
      <protection hidden="1"/>
    </xf>
    <xf numFmtId="0" fontId="7" fillId="0" borderId="1" xfId="0" applyFont="1" applyFill="1" applyBorder="1" applyAlignment="1">
      <alignment horizontal="left" vertical="top" wrapText="1"/>
    </xf>
    <xf numFmtId="0" fontId="4" fillId="0" borderId="1" xfId="0" applyFont="1" applyFill="1" applyBorder="1" applyAlignment="1" applyProtection="1">
      <alignment horizontal="left" vertical="top"/>
      <protection hidden="1"/>
    </xf>
    <xf numFmtId="0" fontId="8" fillId="0" borderId="1" xfId="0" applyFont="1" applyFill="1" applyBorder="1" applyAlignment="1" applyProtection="1">
      <alignment horizontal="left" vertical="top" wrapText="1"/>
      <protection hidden="1"/>
    </xf>
    <xf numFmtId="0" fontId="12" fillId="0" borderId="1" xfId="0" applyFont="1" applyFill="1" applyBorder="1" applyAlignment="1">
      <alignment horizontal="left" vertical="top" wrapText="1"/>
    </xf>
    <xf numFmtId="0" fontId="4" fillId="0" borderId="4" xfId="0" applyFont="1" applyFill="1" applyBorder="1" applyAlignment="1" applyProtection="1">
      <alignment horizontal="left" vertical="top" wrapText="1"/>
      <protection hidden="1"/>
    </xf>
    <xf numFmtId="0" fontId="4" fillId="0" borderId="7" xfId="0" applyFont="1" applyFill="1" applyBorder="1" applyAlignment="1" applyProtection="1">
      <alignment horizontal="left" vertical="top" wrapText="1"/>
      <protection hidden="1"/>
    </xf>
    <xf numFmtId="0" fontId="3" fillId="5" borderId="6" xfId="0" applyFont="1" applyFill="1" applyBorder="1" applyAlignment="1" applyProtection="1">
      <alignment horizontal="left" vertical="top" wrapText="1"/>
      <protection hidden="1"/>
    </xf>
    <xf numFmtId="0" fontId="19" fillId="5" borderId="6" xfId="0" applyFont="1" applyFill="1" applyBorder="1" applyAlignment="1" applyProtection="1">
      <alignment horizontal="left" vertical="top" wrapText="1"/>
      <protection hidden="1"/>
    </xf>
    <xf numFmtId="0" fontId="19" fillId="5" borderId="4" xfId="0" applyFont="1" applyFill="1" applyBorder="1" applyAlignment="1" applyProtection="1">
      <alignment horizontal="left" vertical="top" wrapText="1"/>
      <protection hidden="1"/>
    </xf>
    <xf numFmtId="0" fontId="19" fillId="5" borderId="7" xfId="0" applyFont="1" applyFill="1" applyBorder="1" applyAlignment="1" applyProtection="1">
      <alignment horizontal="left" vertical="top" wrapText="1"/>
      <protection hidden="1"/>
    </xf>
    <xf numFmtId="0" fontId="8" fillId="6" borderId="4" xfId="0" applyFont="1" applyFill="1" applyBorder="1" applyAlignment="1" applyProtection="1">
      <alignment horizontal="left" vertical="top" wrapText="1"/>
      <protection hidden="1"/>
    </xf>
    <xf numFmtId="0" fontId="8" fillId="6" borderId="7" xfId="0" applyFont="1" applyFill="1" applyBorder="1" applyAlignment="1" applyProtection="1">
      <alignment horizontal="left" vertical="top" wrapText="1"/>
      <protection hidden="1"/>
    </xf>
    <xf numFmtId="0" fontId="8" fillId="6" borderId="3" xfId="0" applyFont="1" applyFill="1" applyBorder="1" applyAlignment="1" applyProtection="1">
      <alignment horizontal="left" vertical="top" wrapText="1"/>
      <protection hidden="1"/>
    </xf>
    <xf numFmtId="0" fontId="19" fillId="4" borderId="3" xfId="0" applyFont="1" applyFill="1" applyBorder="1" applyAlignment="1">
      <alignment horizontal="left" vertical="top" wrapText="1"/>
    </xf>
    <xf numFmtId="0" fontId="19" fillId="4" borderId="4" xfId="0" applyFont="1" applyFill="1" applyBorder="1" applyAlignment="1">
      <alignment horizontal="left" vertical="top" wrapText="1"/>
    </xf>
    <xf numFmtId="0" fontId="19" fillId="4" borderId="7" xfId="0" applyFont="1" applyFill="1" applyBorder="1" applyAlignment="1">
      <alignment horizontal="left" vertical="top" wrapText="1"/>
    </xf>
    <xf numFmtId="0" fontId="8" fillId="0" borderId="16" xfId="0" applyFont="1" applyBorder="1" applyAlignment="1">
      <alignment horizontal="left"/>
    </xf>
    <xf numFmtId="0" fontId="8" fillId="0" borderId="0" xfId="0" applyFont="1" applyAlignment="1">
      <alignment horizontal="left" wrapText="1"/>
    </xf>
    <xf numFmtId="0" fontId="31" fillId="0" borderId="1" xfId="0" applyFont="1" applyBorder="1" applyAlignment="1">
      <alignment horizontal="right"/>
    </xf>
    <xf numFmtId="0" fontId="27" fillId="5" borderId="3" xfId="0" applyFont="1" applyFill="1" applyBorder="1" applyAlignment="1">
      <alignment horizontal="center" vertical="center" wrapText="1"/>
    </xf>
    <xf numFmtId="0" fontId="27" fillId="5" borderId="4"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11" xfId="0" applyFont="1" applyFill="1" applyBorder="1" applyAlignment="1">
      <alignment horizontal="center" vertical="center" wrapText="1"/>
    </xf>
    <xf numFmtId="43" fontId="27" fillId="0" borderId="2" xfId="5" applyFont="1" applyFill="1" applyBorder="1" applyAlignment="1">
      <alignment horizontal="right" vertical="top" wrapText="1"/>
    </xf>
    <xf numFmtId="43" fontId="27" fillId="0" borderId="11" xfId="5" applyFont="1" applyFill="1" applyBorder="1" applyAlignment="1">
      <alignment horizontal="right" vertical="top" wrapText="1"/>
    </xf>
    <xf numFmtId="2" fontId="27" fillId="0" borderId="2" xfId="5" applyNumberFormat="1" applyFont="1" applyBorder="1" applyAlignment="1">
      <alignment horizontal="right" vertical="top" wrapText="1"/>
    </xf>
    <xf numFmtId="2" fontId="27" fillId="0" borderId="11" xfId="5" applyNumberFormat="1" applyFont="1" applyBorder="1" applyAlignment="1">
      <alignment horizontal="right" vertical="top" wrapText="1"/>
    </xf>
    <xf numFmtId="0" fontId="30" fillId="5" borderId="1" xfId="0" applyFont="1" applyFill="1" applyBorder="1" applyAlignment="1">
      <alignment vertical="top" wrapText="1"/>
    </xf>
    <xf numFmtId="0" fontId="31" fillId="5" borderId="1" xfId="0" applyFont="1" applyFill="1" applyBorder="1" applyAlignment="1">
      <alignment vertical="top" wrapText="1"/>
    </xf>
    <xf numFmtId="0" fontId="31"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30" fillId="5" borderId="1" xfId="0" applyFont="1" applyFill="1" applyBorder="1" applyAlignment="1">
      <alignment horizontal="left" vertical="center" wrapText="1"/>
    </xf>
    <xf numFmtId="0" fontId="31" fillId="5" borderId="1" xfId="0" applyFont="1" applyFill="1" applyBorder="1" applyAlignment="1">
      <alignment horizontal="left" vertical="center" wrapText="1"/>
    </xf>
    <xf numFmtId="0" fontId="12" fillId="0" borderId="4" xfId="0" applyFont="1" applyBorder="1" applyAlignment="1">
      <alignment horizontal="left" vertical="top" wrapText="1"/>
    </xf>
    <xf numFmtId="0" fontId="12" fillId="0" borderId="7" xfId="0" applyFont="1" applyBorder="1" applyAlignment="1">
      <alignment horizontal="left" vertical="top" wrapText="1"/>
    </xf>
    <xf numFmtId="0" fontId="31" fillId="5" borderId="2"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17" fillId="4" borderId="12" xfId="0" applyFont="1" applyFill="1" applyBorder="1" applyAlignment="1" applyProtection="1">
      <alignment horizontal="left" vertical="top" wrapText="1"/>
      <protection hidden="1"/>
    </xf>
    <xf numFmtId="0" fontId="13" fillId="0" borderId="13" xfId="0" applyFont="1" applyBorder="1" applyAlignment="1">
      <alignment horizontal="left" vertical="top" wrapText="1"/>
    </xf>
    <xf numFmtId="0" fontId="13" fillId="0" borderId="14" xfId="0" applyFont="1" applyBorder="1" applyAlignment="1">
      <alignment horizontal="left" vertical="top" wrapText="1"/>
    </xf>
    <xf numFmtId="0" fontId="12" fillId="6" borderId="17" xfId="0" applyFont="1" applyFill="1" applyBorder="1" applyAlignment="1">
      <alignment horizontal="left" vertical="top" wrapText="1"/>
    </xf>
    <xf numFmtId="0" fontId="0" fillId="6" borderId="18" xfId="0" applyFill="1" applyBorder="1" applyAlignment="1">
      <alignment horizontal="left" vertical="top" wrapText="1"/>
    </xf>
    <xf numFmtId="0" fontId="0" fillId="6" borderId="19" xfId="0" applyFill="1" applyBorder="1" applyAlignment="1">
      <alignment horizontal="left" vertical="top" wrapText="1"/>
    </xf>
    <xf numFmtId="0" fontId="8" fillId="0" borderId="15" xfId="0" applyFont="1" applyBorder="1" applyAlignment="1">
      <alignment horizontal="left" vertical="top" wrapText="1"/>
    </xf>
    <xf numFmtId="0" fontId="8" fillId="0" borderId="1" xfId="0" applyFont="1" applyBorder="1" applyAlignment="1">
      <alignment horizontal="left" vertical="top" wrapText="1"/>
    </xf>
    <xf numFmtId="0" fontId="8" fillId="6" borderId="1"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left" vertical="top" wrapText="1"/>
    </xf>
    <xf numFmtId="0" fontId="8" fillId="0" borderId="4" xfId="0" applyFont="1" applyBorder="1" applyAlignment="1">
      <alignment horizontal="left" vertical="top" wrapText="1"/>
    </xf>
    <xf numFmtId="0" fontId="8" fillId="0" borderId="7" xfId="0" applyFont="1" applyBorder="1" applyAlignment="1">
      <alignment horizontal="left" vertical="top" wrapText="1"/>
    </xf>
    <xf numFmtId="0" fontId="8" fillId="0" borderId="5" xfId="0" applyFont="1" applyBorder="1" applyAlignment="1">
      <alignment horizontal="left" vertical="top"/>
    </xf>
    <xf numFmtId="0" fontId="9" fillId="4" borderId="6"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7" xfId="0" applyFont="1" applyFill="1" applyBorder="1" applyAlignment="1">
      <alignment horizontal="center" vertical="top" wrapText="1"/>
    </xf>
    <xf numFmtId="0" fontId="9" fillId="5" borderId="3" xfId="0" applyFont="1" applyFill="1" applyBorder="1" applyAlignment="1">
      <alignment horizontal="center" vertical="top" wrapText="1"/>
    </xf>
    <xf numFmtId="0" fontId="9" fillId="5" borderId="5" xfId="0" applyFont="1" applyFill="1" applyBorder="1" applyAlignment="1">
      <alignment horizontal="center" vertical="top"/>
    </xf>
    <xf numFmtId="0" fontId="12" fillId="0" borderId="17" xfId="0" applyFont="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8" fillId="0" borderId="3" xfId="0" applyFont="1" applyBorder="1" applyAlignment="1">
      <alignment horizontal="left" vertical="top" wrapText="1"/>
    </xf>
    <xf numFmtId="0" fontId="8" fillId="0" borderId="3" xfId="0" applyFont="1" applyFill="1" applyBorder="1" applyAlignment="1">
      <alignment horizontal="left" vertical="top" wrapText="1"/>
    </xf>
    <xf numFmtId="0" fontId="8" fillId="0" borderId="5" xfId="0" applyFont="1" applyFill="1" applyBorder="1" applyAlignment="1">
      <alignment horizontal="left" vertical="top" wrapText="1"/>
    </xf>
    <xf numFmtId="0" fontId="17" fillId="4" borderId="1" xfId="0" applyFont="1" applyFill="1" applyBorder="1" applyAlignment="1" applyProtection="1">
      <alignment horizontal="left" vertical="top" wrapText="1"/>
      <protection hidden="1"/>
    </xf>
    <xf numFmtId="0" fontId="32" fillId="0" borderId="1" xfId="0" applyFont="1" applyBorder="1" applyAlignment="1">
      <alignment vertical="top" wrapText="1"/>
    </xf>
    <xf numFmtId="0" fontId="8" fillId="0" borderId="1" xfId="0" applyFont="1" applyBorder="1" applyAlignment="1">
      <alignment vertical="top" wrapText="1"/>
    </xf>
    <xf numFmtId="0" fontId="14" fillId="0" borderId="1" xfId="0" applyFont="1" applyBorder="1" applyAlignment="1">
      <alignment vertical="top" wrapText="1"/>
    </xf>
    <xf numFmtId="0" fontId="8" fillId="0" borderId="2" xfId="0" applyFont="1" applyBorder="1" applyAlignment="1">
      <alignment horizontal="center" vertical="top" wrapText="1"/>
    </xf>
    <xf numFmtId="0" fontId="8" fillId="0" borderId="11" xfId="0" applyFont="1" applyBorder="1" applyAlignment="1">
      <alignment horizontal="center" vertical="top" wrapText="1"/>
    </xf>
    <xf numFmtId="0" fontId="8" fillId="0" borderId="2" xfId="0" applyFont="1" applyBorder="1" applyAlignment="1">
      <alignment horizontal="left" vertical="top" wrapText="1"/>
    </xf>
    <xf numFmtId="0" fontId="8" fillId="0" borderId="11" xfId="0" applyFont="1" applyBorder="1" applyAlignment="1">
      <alignment horizontal="left" vertical="top" wrapText="1"/>
    </xf>
    <xf numFmtId="0" fontId="17" fillId="4" borderId="1" xfId="0" applyNumberFormat="1" applyFont="1" applyFill="1" applyBorder="1" applyAlignment="1">
      <alignment horizontal="left" vertical="top" wrapText="1"/>
    </xf>
    <xf numFmtId="0" fontId="3" fillId="4" borderId="1" xfId="0" applyNumberFormat="1" applyFont="1" applyFill="1" applyBorder="1" applyAlignment="1">
      <alignment horizontal="left" vertical="top" wrapText="1"/>
    </xf>
    <xf numFmtId="0" fontId="14" fillId="4" borderId="1" xfId="0" applyNumberFormat="1" applyFont="1" applyFill="1" applyBorder="1" applyAlignment="1">
      <alignment horizontal="left" vertical="top" wrapText="1"/>
    </xf>
    <xf numFmtId="0" fontId="8" fillId="0" borderId="1" xfId="0" applyNumberFormat="1" applyFont="1" applyFill="1" applyBorder="1" applyAlignment="1">
      <alignment horizontal="left" vertical="top" wrapText="1"/>
    </xf>
    <xf numFmtId="0" fontId="8" fillId="0" borderId="3" xfId="0" applyNumberFormat="1" applyFont="1" applyFill="1" applyBorder="1" applyAlignment="1">
      <alignment horizontal="left" vertical="top" wrapText="1"/>
    </xf>
    <xf numFmtId="0" fontId="8" fillId="0" borderId="4" xfId="0" applyNumberFormat="1" applyFont="1" applyFill="1" applyBorder="1" applyAlignment="1">
      <alignment horizontal="left" vertical="top" wrapText="1"/>
    </xf>
    <xf numFmtId="0" fontId="8" fillId="0" borderId="7" xfId="0" applyNumberFormat="1" applyFont="1" applyFill="1" applyBorder="1" applyAlignment="1">
      <alignment horizontal="left" vertical="top" wrapText="1"/>
    </xf>
    <xf numFmtId="0" fontId="9" fillId="0" borderId="1" xfId="0" applyFont="1" applyBorder="1" applyAlignment="1">
      <alignment wrapText="1"/>
    </xf>
    <xf numFmtId="164" fontId="9" fillId="0" borderId="3" xfId="0" applyNumberFormat="1" applyFont="1" applyFill="1" applyBorder="1" applyAlignment="1">
      <alignment horizontal="left" wrapText="1"/>
    </xf>
    <xf numFmtId="164" fontId="9" fillId="0" borderId="4" xfId="0" applyNumberFormat="1" applyFont="1" applyFill="1" applyBorder="1" applyAlignment="1">
      <alignment horizontal="left" wrapText="1"/>
    </xf>
    <xf numFmtId="164" fontId="9" fillId="0" borderId="7" xfId="0" applyNumberFormat="1" applyFont="1" applyFill="1" applyBorder="1" applyAlignment="1">
      <alignment horizontal="left"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9" fillId="0" borderId="1" xfId="0" applyFont="1" applyBorder="1" applyAlignment="1">
      <alignment vertical="top" wrapText="1"/>
    </xf>
    <xf numFmtId="0" fontId="9" fillId="0" borderId="3" xfId="0" applyFont="1" applyBorder="1" applyAlignment="1">
      <alignment horizontal="center" vertical="top" wrapText="1"/>
    </xf>
    <xf numFmtId="0" fontId="9" fillId="0" borderId="7" xfId="0" applyFont="1" applyBorder="1" applyAlignment="1">
      <alignment horizontal="center" vertical="top" wrapText="1"/>
    </xf>
    <xf numFmtId="0" fontId="9" fillId="0" borderId="4" xfId="0" applyFont="1" applyBorder="1" applyAlignment="1">
      <alignment horizontal="center" vertical="top" wrapText="1"/>
    </xf>
    <xf numFmtId="0" fontId="8" fillId="0" borderId="3" xfId="0" applyFont="1" applyBorder="1" applyAlignment="1">
      <alignment horizontal="left" wrapText="1"/>
    </xf>
    <xf numFmtId="0" fontId="8" fillId="0" borderId="4" xfId="0" applyFont="1" applyBorder="1" applyAlignment="1">
      <alignment horizontal="left" wrapText="1"/>
    </xf>
    <xf numFmtId="0" fontId="8" fillId="0" borderId="7" xfId="0" applyFont="1" applyBorder="1" applyAlignment="1">
      <alignment horizontal="left" wrapText="1"/>
    </xf>
  </cellXfs>
  <cellStyles count="6">
    <cellStyle name="Hüperlink" xfId="1" builtinId="8"/>
    <cellStyle name="Koma" xfId="5" builtinId="3"/>
    <cellStyle name="Normaallaad" xfId="0" builtinId="0"/>
    <cellStyle name="Normal 2" xfId="2"/>
    <cellStyle name="Normal 3" xfId="4"/>
    <cellStyle name="Percent 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323850</xdr:colOff>
      <xdr:row>0</xdr:row>
      <xdr:rowOff>38100</xdr:rowOff>
    </xdr:from>
    <xdr:to>
      <xdr:col>3</xdr:col>
      <xdr:colOff>733425</xdr:colOff>
      <xdr:row>0</xdr:row>
      <xdr:rowOff>800100</xdr:rowOff>
    </xdr:to>
    <xdr:pic>
      <xdr:nvPicPr>
        <xdr:cNvPr id="1414" name="Picture 2" descr="ESF_ERF_horisontaalne_logo"/>
        <xdr:cNvPicPr>
          <a:picLocks noChangeAspect="1" noChangeArrowheads="1"/>
        </xdr:cNvPicPr>
      </xdr:nvPicPr>
      <xdr:blipFill>
        <a:blip xmlns:r="http://schemas.openxmlformats.org/officeDocument/2006/relationships" r:embed="rId1" cstate="print"/>
        <a:srcRect/>
        <a:stretch>
          <a:fillRect/>
        </a:stretch>
      </xdr:blipFill>
      <xdr:spPr bwMode="auto">
        <a:xfrm>
          <a:off x="3133725" y="38100"/>
          <a:ext cx="1200150" cy="762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kpdc\pub\ERDF\erdf%20application%20form%20-%20dec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Details"/>
      <sheetName val="Description"/>
      <sheetName val="Monitoring"/>
      <sheetName val="Costs"/>
      <sheetName val="Funding"/>
      <sheetName val="Justification"/>
      <sheetName val="Sustainability"/>
      <sheetName val="Horizontal Themes"/>
      <sheetName val="Statutory Requirements(1)"/>
      <sheetName val="Statutory Requirements(2)"/>
      <sheetName val="Certification"/>
      <sheetName val="Certification (2)"/>
      <sheetName val="PrivateSector Certification"/>
      <sheetName val="PrivateSector Certification(2)"/>
      <sheetName val="ANNEX A"/>
      <sheetName val="ANNEX B"/>
      <sheetName val="ANNEX C"/>
      <sheetName val="Programmes"/>
      <sheetName val="Priorities"/>
      <sheetName val="Measures"/>
      <sheetName val="Validation Report"/>
      <sheetName val="expProject"/>
      <sheetName val="expSponsor"/>
      <sheetName val="expGeogCoverage"/>
      <sheetName val="expMonitoring"/>
      <sheetName val="expMonitoringDetail"/>
      <sheetName val="expCost"/>
      <sheetName val="expFinancialContribution"/>
      <sheetName val="expCertification"/>
      <sheetName val="expGrant"/>
      <sheetName val="tmpFunding"/>
      <sheetName val="Version"/>
      <sheetName val="Project_Details"/>
      <sheetName val="Horizontal_Themes"/>
      <sheetName val="Statutory_Requirements(1)"/>
      <sheetName val="Statutory_Requirements(2)"/>
      <sheetName val="Certification_(2)"/>
      <sheetName val="PrivateSector_Certification"/>
      <sheetName val="PrivateSector_Certification(2)"/>
      <sheetName val="ANNEX_A"/>
      <sheetName val="ANNEX_B"/>
      <sheetName val="ANNEX_C"/>
      <sheetName val="Validation_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Tarkvarakomplekti Office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79998168889431442"/>
  </sheetPr>
  <dimension ref="A1:P63"/>
  <sheetViews>
    <sheetView showGridLines="0" tabSelected="1" zoomScale="95" zoomScaleNormal="95" workbookViewId="0">
      <selection activeCell="B15" sqref="B15:G15"/>
    </sheetView>
  </sheetViews>
  <sheetFormatPr defaultRowHeight="12.75" x14ac:dyDescent="0.2"/>
  <cols>
    <col min="1" max="1" width="31" style="5" customWidth="1"/>
    <col min="2" max="2" width="11.140625" style="3" customWidth="1"/>
    <col min="3" max="4" width="11.85546875" style="3" customWidth="1"/>
    <col min="5" max="5" width="14.140625" style="3" customWidth="1"/>
    <col min="6" max="6" width="12.5703125" style="3" customWidth="1"/>
    <col min="7" max="7" width="9.5703125" style="6" customWidth="1"/>
    <col min="8" max="16" width="9.140625" style="1"/>
    <col min="17" max="16384" width="9.140625" style="3"/>
  </cols>
  <sheetData>
    <row r="1" spans="1:16" ht="66" customHeight="1" x14ac:dyDescent="0.2">
      <c r="A1" s="71"/>
      <c r="B1" s="72"/>
      <c r="C1" s="72"/>
      <c r="D1" s="72"/>
      <c r="E1" s="72"/>
      <c r="F1" s="72"/>
      <c r="G1" s="72"/>
    </row>
    <row r="2" spans="1:16" ht="26.25" customHeight="1" x14ac:dyDescent="0.2">
      <c r="A2" s="78" t="s">
        <v>49</v>
      </c>
      <c r="B2" s="72"/>
      <c r="C2" s="72"/>
      <c r="D2" s="72"/>
      <c r="E2" s="72"/>
      <c r="F2" s="72"/>
      <c r="G2" s="72"/>
    </row>
    <row r="3" spans="1:16" ht="17.25" customHeight="1" x14ac:dyDescent="0.2">
      <c r="A3" s="84" t="s">
        <v>2</v>
      </c>
      <c r="B3" s="84"/>
      <c r="C3" s="84"/>
      <c r="D3" s="84"/>
      <c r="E3" s="84"/>
      <c r="F3" s="84"/>
      <c r="G3" s="84"/>
    </row>
    <row r="4" spans="1:16" ht="15.75" x14ac:dyDescent="0.2">
      <c r="A4" s="27" t="s">
        <v>3</v>
      </c>
      <c r="B4" s="85" t="s">
        <v>93</v>
      </c>
      <c r="C4" s="85"/>
      <c r="D4" s="85"/>
      <c r="E4" s="85"/>
      <c r="F4" s="85"/>
      <c r="G4" s="85"/>
      <c r="H4" s="12"/>
    </row>
    <row r="5" spans="1:16" ht="15.75" x14ac:dyDescent="0.2">
      <c r="A5" s="19" t="s">
        <v>4</v>
      </c>
      <c r="B5" s="81" t="s">
        <v>94</v>
      </c>
      <c r="C5" s="82"/>
      <c r="D5" s="82"/>
      <c r="E5" s="82"/>
      <c r="F5" s="82"/>
      <c r="G5" s="83"/>
      <c r="H5" s="12"/>
    </row>
    <row r="6" spans="1:16" ht="15.75" x14ac:dyDescent="0.2">
      <c r="A6" s="19" t="s">
        <v>5</v>
      </c>
      <c r="B6" s="73" t="s">
        <v>95</v>
      </c>
      <c r="C6" s="74"/>
      <c r="D6" s="74"/>
      <c r="E6" s="74"/>
      <c r="F6" s="74"/>
      <c r="G6" s="75"/>
      <c r="J6" s="8"/>
      <c r="K6" s="8"/>
      <c r="L6" s="8"/>
      <c r="M6" s="8"/>
      <c r="N6" s="8"/>
      <c r="O6" s="8"/>
      <c r="P6" s="8"/>
    </row>
    <row r="7" spans="1:16" ht="15.75" x14ac:dyDescent="0.25">
      <c r="A7" s="19" t="s">
        <v>6</v>
      </c>
      <c r="B7" s="76">
        <v>80339333</v>
      </c>
      <c r="C7" s="77"/>
      <c r="D7" s="77"/>
      <c r="E7" s="77"/>
      <c r="F7" s="77"/>
      <c r="G7" s="77"/>
      <c r="J7" s="8"/>
      <c r="K7" s="8"/>
      <c r="L7" s="8"/>
      <c r="M7" s="8"/>
      <c r="N7" s="8"/>
      <c r="O7" s="8"/>
      <c r="P7" s="8"/>
    </row>
    <row r="8" spans="1:16" ht="31.5" x14ac:dyDescent="0.25">
      <c r="A8" s="19" t="s">
        <v>7</v>
      </c>
      <c r="B8" s="79" t="s">
        <v>159</v>
      </c>
      <c r="C8" s="80"/>
      <c r="D8" s="80"/>
      <c r="E8" s="80"/>
      <c r="F8" s="80"/>
      <c r="G8" s="80"/>
      <c r="J8" s="8"/>
      <c r="K8" s="8"/>
      <c r="L8" s="8"/>
      <c r="M8" s="8"/>
      <c r="N8" s="8"/>
      <c r="O8" s="8"/>
      <c r="P8" s="8"/>
    </row>
    <row r="9" spans="1:16" ht="15.75" x14ac:dyDescent="0.25">
      <c r="A9" s="19" t="s">
        <v>1</v>
      </c>
      <c r="B9" s="76" t="s">
        <v>96</v>
      </c>
      <c r="C9" s="77"/>
      <c r="D9" s="77"/>
      <c r="E9" s="77"/>
      <c r="F9" s="77"/>
      <c r="G9" s="77"/>
      <c r="J9" s="8"/>
      <c r="K9" s="8"/>
      <c r="L9" s="8"/>
      <c r="M9" s="8"/>
      <c r="N9" s="8"/>
      <c r="O9" s="8"/>
      <c r="P9" s="8"/>
    </row>
    <row r="10" spans="1:16" ht="31.5" x14ac:dyDescent="0.25">
      <c r="A10" s="19" t="s">
        <v>8</v>
      </c>
      <c r="B10" s="76" t="s">
        <v>160</v>
      </c>
      <c r="C10" s="77"/>
      <c r="D10" s="77"/>
      <c r="E10" s="77"/>
      <c r="F10" s="77"/>
      <c r="G10" s="77"/>
      <c r="J10" s="8"/>
      <c r="K10" s="8"/>
      <c r="L10" s="8"/>
      <c r="M10" s="8"/>
      <c r="N10" s="8"/>
      <c r="O10" s="8"/>
      <c r="P10" s="8"/>
    </row>
    <row r="11" spans="1:16" ht="31.5" x14ac:dyDescent="0.25">
      <c r="A11" s="19" t="s">
        <v>9</v>
      </c>
      <c r="B11" s="76" t="s">
        <v>161</v>
      </c>
      <c r="C11" s="77"/>
      <c r="D11" s="77"/>
      <c r="E11" s="77"/>
      <c r="F11" s="77"/>
      <c r="G11" s="77"/>
      <c r="J11" s="8"/>
      <c r="K11" s="8"/>
      <c r="L11" s="8"/>
      <c r="M11" s="8"/>
      <c r="N11" s="8"/>
      <c r="O11" s="8"/>
      <c r="P11" s="8"/>
    </row>
    <row r="12" spans="1:16" ht="47.25" customHeight="1" x14ac:dyDescent="0.2">
      <c r="A12" s="19" t="s">
        <v>10</v>
      </c>
      <c r="B12" s="103">
        <v>84432</v>
      </c>
      <c r="C12" s="104"/>
      <c r="D12" s="92" t="s">
        <v>11</v>
      </c>
      <c r="E12" s="92"/>
      <c r="F12" s="93"/>
      <c r="G12" s="93"/>
      <c r="J12" s="8"/>
      <c r="K12" s="8"/>
      <c r="L12" s="8"/>
      <c r="M12" s="8"/>
      <c r="N12" s="8"/>
      <c r="O12" s="8"/>
      <c r="P12" s="8"/>
    </row>
    <row r="13" spans="1:16" ht="32.25" customHeight="1" x14ac:dyDescent="0.2">
      <c r="A13" s="19" t="s">
        <v>13</v>
      </c>
      <c r="B13" s="101">
        <v>1</v>
      </c>
      <c r="C13" s="102"/>
      <c r="D13" s="92" t="s">
        <v>12</v>
      </c>
      <c r="E13" s="92"/>
      <c r="F13" s="100"/>
      <c r="G13" s="100"/>
      <c r="J13" s="8"/>
      <c r="K13" s="8"/>
      <c r="L13" s="8"/>
      <c r="M13" s="8"/>
      <c r="N13" s="8"/>
      <c r="O13" s="8"/>
      <c r="P13" s="8"/>
    </row>
    <row r="14" spans="1:16" ht="54" customHeight="1" x14ac:dyDescent="0.25">
      <c r="A14" s="19" t="s">
        <v>14</v>
      </c>
      <c r="B14" s="98" t="s">
        <v>172</v>
      </c>
      <c r="C14" s="99"/>
      <c r="D14" s="92" t="s">
        <v>15</v>
      </c>
      <c r="E14" s="92"/>
      <c r="F14" s="97"/>
      <c r="G14" s="97"/>
      <c r="J14" s="8"/>
      <c r="K14" s="8"/>
      <c r="L14" s="8"/>
      <c r="M14" s="8"/>
      <c r="N14" s="8"/>
      <c r="O14" s="8"/>
      <c r="P14" s="8"/>
    </row>
    <row r="15" spans="1:16" ht="129" customHeight="1" x14ac:dyDescent="0.2">
      <c r="A15" s="19" t="s">
        <v>50</v>
      </c>
      <c r="B15" s="94" t="s">
        <v>97</v>
      </c>
      <c r="C15" s="95"/>
      <c r="D15" s="95"/>
      <c r="E15" s="95"/>
      <c r="F15" s="95"/>
      <c r="G15" s="96"/>
      <c r="L15" s="8"/>
      <c r="M15" s="8"/>
      <c r="N15" s="8"/>
      <c r="O15" s="8"/>
      <c r="P15" s="8"/>
    </row>
    <row r="16" spans="1:16" ht="48" customHeight="1" x14ac:dyDescent="0.2">
      <c r="A16" s="19" t="s">
        <v>51</v>
      </c>
      <c r="B16" s="86" t="s">
        <v>183</v>
      </c>
      <c r="C16" s="87"/>
      <c r="D16" s="87"/>
      <c r="E16" s="87"/>
      <c r="F16" s="87"/>
      <c r="G16" s="88"/>
      <c r="M16" s="3"/>
      <c r="N16" s="3"/>
      <c r="O16" s="3"/>
      <c r="P16" s="3"/>
    </row>
    <row r="17" spans="1:7" ht="120" hidden="1" customHeight="1" thickBot="1" x14ac:dyDescent="0.25">
      <c r="A17" s="89"/>
      <c r="B17" s="90"/>
      <c r="C17" s="90"/>
      <c r="D17" s="90"/>
      <c r="E17" s="90"/>
      <c r="F17" s="90"/>
      <c r="G17" s="91"/>
    </row>
    <row r="18" spans="1:7" x14ac:dyDescent="0.2">
      <c r="A18" s="2"/>
      <c r="B18" s="1"/>
      <c r="C18" s="1"/>
      <c r="D18" s="1"/>
      <c r="E18" s="1"/>
      <c r="F18" s="1"/>
      <c r="G18" s="4"/>
    </row>
    <row r="19" spans="1:7" x14ac:dyDescent="0.2">
      <c r="A19" s="2"/>
      <c r="B19" s="1"/>
      <c r="C19" s="1"/>
      <c r="D19" s="1"/>
      <c r="E19" s="1"/>
      <c r="F19" s="1"/>
      <c r="G19" s="4"/>
    </row>
    <row r="20" spans="1:7" x14ac:dyDescent="0.2">
      <c r="A20" s="2"/>
      <c r="B20" s="1"/>
      <c r="C20" s="1"/>
      <c r="D20" s="1"/>
      <c r="E20" s="1"/>
      <c r="F20" s="1"/>
      <c r="G20" s="4"/>
    </row>
    <row r="21" spans="1:7" x14ac:dyDescent="0.2">
      <c r="A21" s="2"/>
      <c r="B21" s="1"/>
      <c r="C21" s="1"/>
      <c r="D21" s="1"/>
      <c r="E21" s="1"/>
      <c r="F21" s="1"/>
      <c r="G21" s="4"/>
    </row>
    <row r="22" spans="1:7" x14ac:dyDescent="0.2">
      <c r="A22" s="2"/>
      <c r="B22" s="1"/>
      <c r="C22" s="1"/>
      <c r="D22" s="1"/>
      <c r="E22" s="1"/>
      <c r="F22" s="1"/>
      <c r="G22" s="4"/>
    </row>
    <row r="23" spans="1:7" x14ac:dyDescent="0.2">
      <c r="A23" s="2"/>
      <c r="B23" s="1"/>
      <c r="C23" s="1"/>
      <c r="D23" s="1"/>
      <c r="E23" s="1"/>
      <c r="F23" s="1"/>
      <c r="G23" s="4"/>
    </row>
    <row r="24" spans="1:7" x14ac:dyDescent="0.2">
      <c r="A24" s="2"/>
      <c r="B24" s="1"/>
      <c r="C24" s="1"/>
      <c r="D24" s="1"/>
      <c r="E24" s="1"/>
      <c r="F24" s="1"/>
      <c r="G24" s="4"/>
    </row>
    <row r="25" spans="1:7" x14ac:dyDescent="0.2">
      <c r="A25" s="2"/>
      <c r="B25" s="1"/>
      <c r="C25" s="1"/>
      <c r="D25" s="1"/>
      <c r="E25" s="1"/>
      <c r="F25" s="1"/>
      <c r="G25" s="4"/>
    </row>
    <row r="26" spans="1:7" x14ac:dyDescent="0.2">
      <c r="A26" s="2"/>
      <c r="B26" s="1"/>
      <c r="C26" s="1"/>
      <c r="D26" s="1"/>
      <c r="E26" s="1"/>
      <c r="F26" s="1"/>
      <c r="G26" s="4"/>
    </row>
    <row r="27" spans="1:7" x14ac:dyDescent="0.2">
      <c r="A27" s="2"/>
      <c r="B27" s="1"/>
      <c r="C27" s="1"/>
      <c r="D27" s="1"/>
      <c r="E27" s="1"/>
      <c r="F27" s="1"/>
      <c r="G27" s="4"/>
    </row>
    <row r="28" spans="1:7" x14ac:dyDescent="0.2">
      <c r="A28" s="2"/>
      <c r="B28" s="1"/>
      <c r="C28" s="1"/>
      <c r="D28" s="1"/>
      <c r="E28" s="1"/>
      <c r="F28" s="1"/>
      <c r="G28" s="4"/>
    </row>
    <row r="29" spans="1:7" x14ac:dyDescent="0.2">
      <c r="A29" s="2"/>
      <c r="B29" s="1"/>
      <c r="C29" s="1"/>
      <c r="D29" s="1"/>
      <c r="E29" s="1"/>
      <c r="F29" s="1"/>
      <c r="G29" s="4"/>
    </row>
    <row r="30" spans="1:7" x14ac:dyDescent="0.2">
      <c r="A30" s="2"/>
      <c r="B30" s="1"/>
      <c r="C30" s="1"/>
      <c r="D30" s="1"/>
      <c r="E30" s="1"/>
      <c r="F30" s="1"/>
      <c r="G30" s="4"/>
    </row>
    <row r="31" spans="1:7" x14ac:dyDescent="0.2">
      <c r="A31" s="2"/>
      <c r="B31" s="1"/>
      <c r="C31" s="1"/>
      <c r="D31" s="1"/>
      <c r="E31" s="1"/>
      <c r="F31" s="1"/>
      <c r="G31" s="4"/>
    </row>
    <row r="32" spans="1:7" x14ac:dyDescent="0.2">
      <c r="A32" s="2"/>
      <c r="B32" s="1"/>
      <c r="C32" s="1"/>
      <c r="D32" s="1"/>
      <c r="E32" s="1"/>
      <c r="F32" s="1"/>
      <c r="G32" s="4"/>
    </row>
    <row r="33" spans="1:7" x14ac:dyDescent="0.2">
      <c r="A33" s="2"/>
      <c r="B33" s="1"/>
      <c r="C33" s="1"/>
      <c r="D33" s="1"/>
      <c r="E33" s="1"/>
      <c r="F33" s="1"/>
      <c r="G33" s="4"/>
    </row>
    <row r="34" spans="1:7" x14ac:dyDescent="0.2">
      <c r="A34" s="2"/>
      <c r="B34" s="1"/>
      <c r="C34" s="1"/>
      <c r="D34" s="1"/>
      <c r="E34" s="1"/>
      <c r="F34" s="1"/>
      <c r="G34" s="4"/>
    </row>
    <row r="35" spans="1:7" x14ac:dyDescent="0.2">
      <c r="A35" s="2"/>
      <c r="B35" s="1"/>
      <c r="C35" s="1"/>
      <c r="D35" s="1"/>
      <c r="E35" s="1"/>
      <c r="F35" s="1"/>
      <c r="G35" s="4"/>
    </row>
    <row r="36" spans="1:7" x14ac:dyDescent="0.2">
      <c r="A36" s="2"/>
      <c r="B36" s="1"/>
      <c r="C36" s="1"/>
      <c r="D36" s="1"/>
      <c r="E36" s="1"/>
      <c r="F36" s="1"/>
      <c r="G36" s="4"/>
    </row>
    <row r="37" spans="1:7" x14ac:dyDescent="0.2">
      <c r="A37" s="2"/>
      <c r="B37" s="1"/>
      <c r="C37" s="1"/>
      <c r="D37" s="1"/>
      <c r="E37" s="1"/>
      <c r="F37" s="1"/>
      <c r="G37" s="4"/>
    </row>
    <row r="38" spans="1:7" x14ac:dyDescent="0.2">
      <c r="A38" s="2"/>
      <c r="B38" s="1"/>
      <c r="C38" s="1"/>
      <c r="D38" s="1"/>
      <c r="E38" s="1"/>
      <c r="F38" s="1"/>
      <c r="G38" s="4"/>
    </row>
    <row r="39" spans="1:7" x14ac:dyDescent="0.2">
      <c r="A39" s="2"/>
      <c r="B39" s="1"/>
      <c r="C39" s="1"/>
      <c r="D39" s="1"/>
      <c r="E39" s="1"/>
      <c r="F39" s="1"/>
      <c r="G39" s="4"/>
    </row>
    <row r="40" spans="1:7" x14ac:dyDescent="0.2">
      <c r="A40" s="2"/>
      <c r="B40" s="1"/>
      <c r="C40" s="1"/>
      <c r="D40" s="1"/>
      <c r="E40" s="1"/>
      <c r="F40" s="1"/>
      <c r="G40" s="4"/>
    </row>
    <row r="41" spans="1:7" x14ac:dyDescent="0.2">
      <c r="A41" s="2"/>
      <c r="B41" s="1"/>
      <c r="C41" s="1"/>
      <c r="D41" s="1"/>
      <c r="E41" s="1"/>
      <c r="F41" s="1"/>
      <c r="G41" s="4"/>
    </row>
    <row r="42" spans="1:7" x14ac:dyDescent="0.2">
      <c r="A42" s="2"/>
      <c r="B42" s="1"/>
      <c r="C42" s="1"/>
      <c r="D42" s="1"/>
      <c r="E42" s="1"/>
      <c r="F42" s="1"/>
      <c r="G42" s="4"/>
    </row>
    <row r="43" spans="1:7" x14ac:dyDescent="0.2">
      <c r="A43" s="2"/>
      <c r="B43" s="1"/>
      <c r="C43" s="1"/>
      <c r="D43" s="1"/>
      <c r="E43" s="1"/>
      <c r="F43" s="1"/>
      <c r="G43" s="4"/>
    </row>
    <row r="44" spans="1:7" x14ac:dyDescent="0.2">
      <c r="A44" s="2"/>
      <c r="B44" s="1"/>
      <c r="C44" s="1"/>
      <c r="D44" s="1"/>
      <c r="E44" s="1"/>
      <c r="F44" s="1"/>
      <c r="G44" s="4"/>
    </row>
    <row r="45" spans="1:7" x14ac:dyDescent="0.2">
      <c r="A45" s="2"/>
      <c r="B45" s="1"/>
      <c r="C45" s="1"/>
      <c r="D45" s="1"/>
      <c r="E45" s="1"/>
      <c r="F45" s="1"/>
      <c r="G45" s="4"/>
    </row>
    <row r="46" spans="1:7" x14ac:dyDescent="0.2">
      <c r="A46" s="2"/>
      <c r="B46" s="1"/>
      <c r="C46" s="1"/>
      <c r="D46" s="1"/>
      <c r="E46" s="1"/>
      <c r="F46" s="1"/>
      <c r="G46" s="4"/>
    </row>
    <row r="47" spans="1:7" x14ac:dyDescent="0.2">
      <c r="A47" s="2"/>
      <c r="B47" s="1"/>
      <c r="C47" s="1"/>
      <c r="D47" s="1"/>
      <c r="E47" s="1"/>
      <c r="F47" s="1"/>
      <c r="G47" s="4"/>
    </row>
    <row r="48" spans="1:7" x14ac:dyDescent="0.2">
      <c r="A48" s="2"/>
      <c r="B48" s="1"/>
      <c r="C48" s="1"/>
      <c r="D48" s="1"/>
      <c r="E48" s="1"/>
      <c r="F48" s="1"/>
      <c r="G48" s="4"/>
    </row>
    <row r="49" spans="1:7" x14ac:dyDescent="0.2">
      <c r="A49" s="2"/>
      <c r="B49" s="1"/>
      <c r="C49" s="1"/>
      <c r="D49" s="1"/>
      <c r="E49" s="1"/>
      <c r="F49" s="1"/>
      <c r="G49" s="4"/>
    </row>
    <row r="50" spans="1:7" x14ac:dyDescent="0.2">
      <c r="A50" s="2"/>
      <c r="B50" s="1"/>
      <c r="C50" s="1"/>
      <c r="D50" s="1"/>
      <c r="E50" s="1"/>
      <c r="F50" s="1"/>
      <c r="G50" s="4"/>
    </row>
    <row r="51" spans="1:7" x14ac:dyDescent="0.2">
      <c r="A51" s="2"/>
      <c r="B51" s="1"/>
      <c r="C51" s="1"/>
      <c r="D51" s="1"/>
      <c r="E51" s="1"/>
      <c r="F51" s="1"/>
      <c r="G51" s="4"/>
    </row>
    <row r="52" spans="1:7" x14ac:dyDescent="0.2">
      <c r="A52" s="2"/>
      <c r="B52" s="1"/>
      <c r="C52" s="1"/>
      <c r="D52" s="1"/>
      <c r="E52" s="1"/>
      <c r="F52" s="1"/>
      <c r="G52" s="4"/>
    </row>
    <row r="53" spans="1:7" x14ac:dyDescent="0.2">
      <c r="A53" s="2"/>
      <c r="B53" s="1"/>
      <c r="C53" s="1"/>
      <c r="D53" s="1"/>
      <c r="E53" s="1"/>
      <c r="F53" s="1"/>
      <c r="G53" s="4"/>
    </row>
    <row r="54" spans="1:7" x14ac:dyDescent="0.2">
      <c r="A54" s="2"/>
      <c r="B54" s="1"/>
      <c r="C54" s="1"/>
      <c r="D54" s="1"/>
      <c r="E54" s="1"/>
      <c r="F54" s="1"/>
      <c r="G54" s="4"/>
    </row>
    <row r="55" spans="1:7" x14ac:dyDescent="0.2">
      <c r="A55" s="2"/>
      <c r="B55" s="1"/>
      <c r="C55" s="1"/>
      <c r="D55" s="1"/>
      <c r="E55" s="1"/>
      <c r="F55" s="1"/>
      <c r="G55" s="4"/>
    </row>
    <row r="56" spans="1:7" x14ac:dyDescent="0.2">
      <c r="A56" s="2"/>
      <c r="B56" s="1"/>
      <c r="C56" s="1"/>
      <c r="D56" s="1"/>
      <c r="E56" s="1"/>
      <c r="F56" s="1"/>
      <c r="G56" s="4"/>
    </row>
    <row r="57" spans="1:7" x14ac:dyDescent="0.2">
      <c r="A57" s="2"/>
      <c r="B57" s="1"/>
      <c r="C57" s="1"/>
      <c r="D57" s="1"/>
      <c r="E57" s="1"/>
      <c r="F57" s="1"/>
      <c r="G57" s="4"/>
    </row>
    <row r="58" spans="1:7" x14ac:dyDescent="0.2">
      <c r="A58" s="2"/>
      <c r="B58" s="1"/>
      <c r="C58" s="1"/>
      <c r="D58" s="1"/>
      <c r="E58" s="1"/>
      <c r="F58" s="1"/>
      <c r="G58" s="4"/>
    </row>
    <row r="59" spans="1:7" x14ac:dyDescent="0.2">
      <c r="A59" s="2"/>
      <c r="B59" s="1"/>
      <c r="C59" s="1"/>
      <c r="D59" s="1"/>
      <c r="E59" s="1"/>
      <c r="F59" s="1"/>
      <c r="G59" s="4"/>
    </row>
    <row r="60" spans="1:7" x14ac:dyDescent="0.2">
      <c r="A60" s="2"/>
      <c r="B60" s="1"/>
      <c r="C60" s="1"/>
      <c r="D60" s="1"/>
      <c r="E60" s="1"/>
      <c r="F60" s="1"/>
      <c r="G60" s="4"/>
    </row>
    <row r="61" spans="1:7" x14ac:dyDescent="0.2">
      <c r="A61" s="2"/>
      <c r="B61" s="1"/>
      <c r="C61" s="1"/>
      <c r="D61" s="1"/>
      <c r="E61" s="1"/>
      <c r="F61" s="1"/>
      <c r="G61" s="4"/>
    </row>
    <row r="62" spans="1:7" x14ac:dyDescent="0.2">
      <c r="A62" s="2"/>
      <c r="B62" s="1"/>
      <c r="C62" s="1"/>
      <c r="D62" s="1"/>
      <c r="E62" s="1"/>
      <c r="F62" s="1"/>
      <c r="G62" s="4"/>
    </row>
    <row r="63" spans="1:7" x14ac:dyDescent="0.2">
      <c r="A63" s="2"/>
      <c r="B63" s="1"/>
      <c r="C63" s="1"/>
      <c r="D63" s="1"/>
      <c r="E63" s="1"/>
      <c r="F63" s="1"/>
      <c r="G63" s="4"/>
    </row>
  </sheetData>
  <dataConsolidate/>
  <mergeCells count="23">
    <mergeCell ref="A17:G17"/>
    <mergeCell ref="B10:G10"/>
    <mergeCell ref="B11:G11"/>
    <mergeCell ref="D12:E12"/>
    <mergeCell ref="F12:G12"/>
    <mergeCell ref="B15:G15"/>
    <mergeCell ref="D14:E14"/>
    <mergeCell ref="F14:G14"/>
    <mergeCell ref="B14:C14"/>
    <mergeCell ref="D13:E13"/>
    <mergeCell ref="F13:G13"/>
    <mergeCell ref="B13:C13"/>
    <mergeCell ref="B12:C12"/>
    <mergeCell ref="B9:G9"/>
    <mergeCell ref="B5:G5"/>
    <mergeCell ref="A3:G3"/>
    <mergeCell ref="B4:G4"/>
    <mergeCell ref="B16:G16"/>
    <mergeCell ref="A1:G1"/>
    <mergeCell ref="B6:G6"/>
    <mergeCell ref="B7:G7"/>
    <mergeCell ref="A2:G2"/>
    <mergeCell ref="B8:G8"/>
  </mergeCells>
  <phoneticPr fontId="0" type="noConversion"/>
  <pageMargins left="0.23622047244094491" right="0.19685039370078741" top="0.51181102362204722" bottom="0.19685039370078741" header="0.51181102362204722" footer="0.19685039370078741"/>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zoomScale="115" zoomScaleNormal="115" workbookViewId="0">
      <selection activeCell="A2" sqref="A2"/>
    </sheetView>
  </sheetViews>
  <sheetFormatPr defaultRowHeight="12.75" x14ac:dyDescent="0.2"/>
  <cols>
    <col min="1" max="1" width="81.5703125" customWidth="1"/>
  </cols>
  <sheetData>
    <row r="1" spans="1:1" ht="65.25" customHeight="1" x14ac:dyDescent="0.2">
      <c r="A1" s="26" t="s">
        <v>48</v>
      </c>
    </row>
    <row r="2" spans="1:1" ht="127.5" customHeight="1" x14ac:dyDescent="0.2">
      <c r="A2" s="69" t="s">
        <v>180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zoomScaleNormal="100" workbookViewId="0">
      <selection activeCell="A2" sqref="A2"/>
    </sheetView>
  </sheetViews>
  <sheetFormatPr defaultRowHeight="12.75" x14ac:dyDescent="0.2"/>
  <cols>
    <col min="1" max="1" width="94.85546875" customWidth="1"/>
  </cols>
  <sheetData>
    <row r="1" spans="1:1" ht="36" customHeight="1" x14ac:dyDescent="0.2">
      <c r="A1" s="26" t="s">
        <v>60</v>
      </c>
    </row>
    <row r="2" spans="1:1" ht="236.25" x14ac:dyDescent="0.2">
      <c r="A2" s="46" t="s">
        <v>162</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4"/>
  <sheetViews>
    <sheetView showGridLines="0" topLeftCell="A7" zoomScaleNormal="100" workbookViewId="0">
      <selection activeCell="C12" sqref="C12:H12"/>
    </sheetView>
  </sheetViews>
  <sheetFormatPr defaultRowHeight="15.75" x14ac:dyDescent="0.25"/>
  <cols>
    <col min="1" max="1" width="6.140625" style="11" customWidth="1"/>
    <col min="2" max="2" width="12.42578125" style="11" customWidth="1"/>
    <col min="3" max="3" width="18" style="11" customWidth="1"/>
    <col min="4" max="4" width="18.28515625" style="11" customWidth="1"/>
    <col min="5" max="5" width="11.85546875" style="11" customWidth="1"/>
    <col min="6" max="6" width="3.85546875" style="11" customWidth="1"/>
    <col min="7" max="7" width="4.42578125" style="11" customWidth="1"/>
    <col min="8" max="8" width="24.85546875" style="11" customWidth="1"/>
    <col min="9" max="16384" width="9.140625" style="11"/>
  </cols>
  <sheetData>
    <row r="1" spans="1:8" ht="22.5" customHeight="1" x14ac:dyDescent="0.25">
      <c r="A1" s="185" t="s">
        <v>76</v>
      </c>
      <c r="B1" s="186"/>
      <c r="C1" s="186"/>
      <c r="D1" s="186"/>
      <c r="E1" s="186"/>
      <c r="F1" s="186"/>
      <c r="G1" s="186"/>
      <c r="H1" s="186"/>
    </row>
    <row r="2" spans="1:8" ht="127.5" customHeight="1" x14ac:dyDescent="0.25">
      <c r="A2" s="187" t="s">
        <v>92</v>
      </c>
      <c r="B2" s="186"/>
      <c r="C2" s="186"/>
      <c r="D2" s="186"/>
      <c r="E2" s="186"/>
      <c r="F2" s="186"/>
      <c r="G2" s="186"/>
      <c r="H2" s="186"/>
    </row>
    <row r="3" spans="1:8" ht="48" customHeight="1" x14ac:dyDescent="0.25">
      <c r="A3" s="189" t="s">
        <v>181</v>
      </c>
      <c r="B3" s="190"/>
      <c r="C3" s="190"/>
      <c r="D3" s="190"/>
      <c r="E3" s="190"/>
      <c r="F3" s="190"/>
      <c r="G3" s="190"/>
      <c r="H3" s="191"/>
    </row>
    <row r="4" spans="1:8" ht="36.75" customHeight="1" x14ac:dyDescent="0.25">
      <c r="A4" s="185" t="s">
        <v>77</v>
      </c>
      <c r="B4" s="186"/>
      <c r="C4" s="186"/>
      <c r="D4" s="186"/>
      <c r="E4" s="186"/>
      <c r="F4" s="186"/>
      <c r="G4" s="186"/>
      <c r="H4" s="186"/>
    </row>
    <row r="5" spans="1:8" ht="59.25" customHeight="1" x14ac:dyDescent="0.25">
      <c r="A5" s="188"/>
      <c r="B5" s="188"/>
      <c r="C5" s="188"/>
      <c r="D5" s="188"/>
      <c r="E5" s="188"/>
      <c r="F5" s="188"/>
      <c r="G5" s="188"/>
      <c r="H5" s="188"/>
    </row>
    <row r="6" spans="1:8" ht="20.25" customHeight="1" x14ac:dyDescent="0.25">
      <c r="A6" s="185" t="s">
        <v>78</v>
      </c>
      <c r="B6" s="186"/>
      <c r="C6" s="186"/>
      <c r="D6" s="186"/>
      <c r="E6" s="186"/>
      <c r="F6" s="186"/>
      <c r="G6" s="186"/>
      <c r="H6" s="186"/>
    </row>
    <row r="7" spans="1:8" ht="37.5" customHeight="1" x14ac:dyDescent="0.25">
      <c r="A7" s="199" t="s">
        <v>79</v>
      </c>
      <c r="B7" s="199"/>
      <c r="C7" s="199"/>
      <c r="D7" s="199"/>
      <c r="E7" s="199"/>
      <c r="F7" s="199"/>
      <c r="G7" s="199"/>
      <c r="H7" s="199"/>
    </row>
    <row r="8" spans="1:8" ht="37.5" customHeight="1" x14ac:dyDescent="0.25">
      <c r="A8" s="200"/>
      <c r="B8" s="201"/>
      <c r="C8" s="33" t="s">
        <v>80</v>
      </c>
      <c r="D8" s="33" t="s">
        <v>81</v>
      </c>
      <c r="E8" s="200" t="s">
        <v>82</v>
      </c>
      <c r="F8" s="202"/>
      <c r="G8" s="201"/>
      <c r="H8" s="33" t="s">
        <v>83</v>
      </c>
    </row>
    <row r="9" spans="1:8" ht="28.5" customHeight="1" x14ac:dyDescent="0.25">
      <c r="A9" s="192" t="s">
        <v>84</v>
      </c>
      <c r="B9" s="192"/>
      <c r="C9" s="48" t="s">
        <v>140</v>
      </c>
      <c r="D9" s="48" t="s">
        <v>139</v>
      </c>
      <c r="E9" s="203" t="s">
        <v>136</v>
      </c>
      <c r="F9" s="204"/>
      <c r="G9" s="205"/>
      <c r="H9" s="57">
        <v>41897</v>
      </c>
    </row>
    <row r="10" spans="1:8" ht="40.5" customHeight="1" x14ac:dyDescent="0.25">
      <c r="A10" s="192" t="s">
        <v>85</v>
      </c>
      <c r="B10" s="192"/>
      <c r="C10" s="48" t="s">
        <v>137</v>
      </c>
      <c r="D10" s="48" t="s">
        <v>138</v>
      </c>
      <c r="E10" s="203" t="s">
        <v>136</v>
      </c>
      <c r="F10" s="204"/>
      <c r="G10" s="205"/>
      <c r="H10" s="57">
        <v>41897</v>
      </c>
    </row>
    <row r="11" spans="1:8" ht="27.75" customHeight="1" x14ac:dyDescent="0.25">
      <c r="A11" s="196"/>
      <c r="B11" s="197"/>
      <c r="C11" s="197"/>
      <c r="D11" s="197"/>
      <c r="E11" s="197"/>
      <c r="F11" s="197"/>
      <c r="G11" s="197"/>
      <c r="H11" s="198"/>
    </row>
    <row r="12" spans="1:8" ht="29.25" customHeight="1" x14ac:dyDescent="0.25">
      <c r="A12" s="192" t="s">
        <v>86</v>
      </c>
      <c r="B12" s="192"/>
      <c r="C12" s="193">
        <v>41897</v>
      </c>
      <c r="D12" s="194"/>
      <c r="E12" s="194"/>
      <c r="F12" s="194"/>
      <c r="G12" s="194"/>
      <c r="H12" s="195"/>
    </row>
    <row r="14" spans="1:8" ht="51" customHeight="1" x14ac:dyDescent="0.25">
      <c r="A14" s="14"/>
      <c r="B14" s="14"/>
      <c r="C14" s="14"/>
      <c r="D14" s="15"/>
      <c r="E14" s="15"/>
      <c r="F14" s="15"/>
      <c r="G14" s="16"/>
      <c r="H14" s="16"/>
    </row>
  </sheetData>
  <mergeCells count="16">
    <mergeCell ref="A12:B12"/>
    <mergeCell ref="C12:H12"/>
    <mergeCell ref="A11:H11"/>
    <mergeCell ref="A7:H7"/>
    <mergeCell ref="A8:B8"/>
    <mergeCell ref="E8:G8"/>
    <mergeCell ref="A9:B9"/>
    <mergeCell ref="E9:G9"/>
    <mergeCell ref="A10:B10"/>
    <mergeCell ref="E10:G10"/>
    <mergeCell ref="A6:H6"/>
    <mergeCell ref="A1:H1"/>
    <mergeCell ref="A2:H2"/>
    <mergeCell ref="A5:H5"/>
    <mergeCell ref="A3:H3"/>
    <mergeCell ref="A4:H4"/>
  </mergeCells>
  <phoneticPr fontId="6" type="noConversion"/>
  <pageMargins left="0.55118110236220474" right="0.39370078740157483" top="0.47244094488188981" bottom="0.86614173228346458" header="0.51181102362204722" footer="0.86614173228346458"/>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45"/>
  <sheetViews>
    <sheetView showGridLines="0" zoomScaleNormal="100" workbookViewId="0">
      <selection activeCell="A18" sqref="A18:C18"/>
    </sheetView>
  </sheetViews>
  <sheetFormatPr defaultRowHeight="12.75" x14ac:dyDescent="0.2"/>
  <cols>
    <col min="1" max="1" width="23" customWidth="1"/>
    <col min="2" max="2" width="35.28515625" customWidth="1"/>
    <col min="3" max="3" width="34.85546875" customWidth="1"/>
  </cols>
  <sheetData>
    <row r="1" spans="1:3" ht="20.25" customHeight="1" x14ac:dyDescent="0.2">
      <c r="A1" s="105" t="s">
        <v>16</v>
      </c>
      <c r="B1" s="105"/>
      <c r="C1" s="105"/>
    </row>
    <row r="2" spans="1:3" ht="36.75" customHeight="1" x14ac:dyDescent="0.2">
      <c r="A2" s="18" t="s">
        <v>17</v>
      </c>
      <c r="B2" s="18" t="s">
        <v>18</v>
      </c>
      <c r="C2" s="18" t="s">
        <v>19</v>
      </c>
    </row>
    <row r="3" spans="1:3" ht="38.25" customHeight="1" x14ac:dyDescent="0.25">
      <c r="A3" s="47" t="s">
        <v>98</v>
      </c>
      <c r="B3" s="48" t="s">
        <v>108</v>
      </c>
      <c r="C3" s="49">
        <v>40976</v>
      </c>
    </row>
    <row r="4" spans="1:3" ht="56.25" customHeight="1" x14ac:dyDescent="0.25">
      <c r="A4" s="47" t="s">
        <v>141</v>
      </c>
      <c r="B4" s="48" t="s">
        <v>109</v>
      </c>
      <c r="C4" s="49">
        <v>40976</v>
      </c>
    </row>
    <row r="5" spans="1:3" ht="78" customHeight="1" x14ac:dyDescent="0.25">
      <c r="A5" s="47" t="s">
        <v>99</v>
      </c>
      <c r="B5" s="48" t="s">
        <v>110</v>
      </c>
      <c r="C5" s="48" t="s">
        <v>111</v>
      </c>
    </row>
    <row r="6" spans="1:3" ht="33.75" customHeight="1" x14ac:dyDescent="0.25">
      <c r="A6" s="47" t="s">
        <v>100</v>
      </c>
      <c r="B6" s="48" t="s">
        <v>112</v>
      </c>
      <c r="C6" s="48" t="s">
        <v>113</v>
      </c>
    </row>
    <row r="7" spans="1:3" ht="44.25" customHeight="1" x14ac:dyDescent="0.25">
      <c r="A7" s="47" t="s">
        <v>101</v>
      </c>
      <c r="B7" s="48" t="s">
        <v>114</v>
      </c>
      <c r="C7" s="48" t="s">
        <v>115</v>
      </c>
    </row>
    <row r="8" spans="1:3" ht="109.5" customHeight="1" x14ac:dyDescent="0.25">
      <c r="A8" s="47" t="s">
        <v>102</v>
      </c>
      <c r="B8" s="48" t="s">
        <v>116</v>
      </c>
      <c r="C8" s="50" t="s">
        <v>123</v>
      </c>
    </row>
    <row r="9" spans="1:3" ht="90" customHeight="1" x14ac:dyDescent="0.25">
      <c r="A9" s="47" t="s">
        <v>103</v>
      </c>
      <c r="B9" s="48" t="s">
        <v>117</v>
      </c>
      <c r="C9" s="50" t="s">
        <v>142</v>
      </c>
    </row>
    <row r="10" spans="1:3" ht="33.75" customHeight="1" x14ac:dyDescent="0.25">
      <c r="A10" s="47" t="s">
        <v>104</v>
      </c>
      <c r="B10" s="48" t="s">
        <v>118</v>
      </c>
      <c r="C10" s="50" t="s">
        <v>122</v>
      </c>
    </row>
    <row r="11" spans="1:3" ht="57.75" customHeight="1" x14ac:dyDescent="0.25">
      <c r="A11" s="47" t="s">
        <v>105</v>
      </c>
      <c r="B11" s="48" t="s">
        <v>119</v>
      </c>
      <c r="C11" s="56" t="s">
        <v>163</v>
      </c>
    </row>
    <row r="12" spans="1:3" ht="43.5" customHeight="1" x14ac:dyDescent="0.25">
      <c r="A12" s="47" t="s">
        <v>106</v>
      </c>
      <c r="B12" s="48" t="s">
        <v>120</v>
      </c>
      <c r="C12" s="50" t="s">
        <v>158</v>
      </c>
    </row>
    <row r="13" spans="1:3" ht="42.75" customHeight="1" x14ac:dyDescent="0.25">
      <c r="A13" s="47" t="s">
        <v>107</v>
      </c>
      <c r="B13" s="48" t="s">
        <v>121</v>
      </c>
      <c r="C13" s="56" t="s">
        <v>164</v>
      </c>
    </row>
    <row r="14" spans="1:3" ht="22.5" customHeight="1" x14ac:dyDescent="0.2">
      <c r="A14" s="35"/>
      <c r="B14" s="35"/>
      <c r="C14" s="35"/>
    </row>
    <row r="15" spans="1:3" ht="18.75" customHeight="1" x14ac:dyDescent="0.2">
      <c r="A15" s="35"/>
      <c r="B15" s="35"/>
      <c r="C15" s="35"/>
    </row>
    <row r="16" spans="1:3" ht="19.5" customHeight="1" x14ac:dyDescent="0.2">
      <c r="A16" s="35"/>
      <c r="B16" s="35"/>
      <c r="C16" s="35"/>
    </row>
    <row r="17" spans="1:6" s="13" customFormat="1" ht="83.25" customHeight="1" x14ac:dyDescent="0.2">
      <c r="A17" s="106" t="s">
        <v>52</v>
      </c>
      <c r="B17" s="107"/>
      <c r="C17" s="108"/>
      <c r="E17" s="58"/>
      <c r="F17" s="58"/>
    </row>
    <row r="18" spans="1:6" s="13" customFormat="1" ht="67.5" customHeight="1" x14ac:dyDescent="0.2">
      <c r="A18" s="109" t="s">
        <v>173</v>
      </c>
      <c r="B18" s="110"/>
      <c r="C18" s="111"/>
    </row>
    <row r="19" spans="1:6" s="13" customFormat="1" ht="55.5" customHeight="1" x14ac:dyDescent="0.2"/>
    <row r="20" spans="1:6" s="13" customFormat="1" ht="29.25" customHeight="1" x14ac:dyDescent="0.2"/>
    <row r="21" spans="1:6" s="13" customFormat="1" ht="55.5" customHeight="1" x14ac:dyDescent="0.2"/>
    <row r="22" spans="1:6" s="13" customFormat="1" ht="60.75" customHeight="1" x14ac:dyDescent="0.2"/>
    <row r="23" spans="1:6" s="13" customFormat="1" ht="90" customHeight="1" x14ac:dyDescent="0.2"/>
    <row r="24" spans="1:6" ht="31.5" customHeight="1" x14ac:dyDescent="0.2"/>
    <row r="25" spans="1:6" ht="77.25" customHeight="1" x14ac:dyDescent="0.2"/>
    <row r="26" spans="1:6" ht="46.5" customHeight="1" x14ac:dyDescent="0.2"/>
    <row r="27" spans="1:6" ht="75.75" customHeight="1" x14ac:dyDescent="0.2"/>
    <row r="28" spans="1:6" ht="69" customHeight="1" x14ac:dyDescent="0.2"/>
    <row r="29" spans="1:6" ht="78.75" customHeight="1" x14ac:dyDescent="0.2"/>
    <row r="30" spans="1:6" ht="46.5" customHeight="1" x14ac:dyDescent="0.2"/>
    <row r="31" spans="1:6" ht="46.5" customHeight="1" x14ac:dyDescent="0.2"/>
    <row r="32" spans="1:6" ht="25.5" customHeight="1" x14ac:dyDescent="0.2"/>
    <row r="33" ht="24" customHeight="1" x14ac:dyDescent="0.2"/>
    <row r="34" ht="24" customHeight="1" x14ac:dyDescent="0.2"/>
    <row r="35" ht="24" customHeight="1" x14ac:dyDescent="0.2"/>
    <row r="36" ht="43.5" customHeight="1" x14ac:dyDescent="0.2"/>
    <row r="37" ht="60" customHeight="1" x14ac:dyDescent="0.2"/>
    <row r="38" ht="21" customHeight="1" x14ac:dyDescent="0.2"/>
    <row r="39" ht="20.25" customHeight="1" x14ac:dyDescent="0.2"/>
    <row r="40" ht="21" customHeight="1" x14ac:dyDescent="0.2"/>
    <row r="41" ht="21.75" customHeight="1" x14ac:dyDescent="0.2"/>
    <row r="42" ht="20.25" customHeight="1" x14ac:dyDescent="0.2"/>
    <row r="43" ht="20.25" customHeight="1" x14ac:dyDescent="0.2"/>
    <row r="44" ht="55.5" customHeight="1" x14ac:dyDescent="0.2"/>
    <row r="45" ht="90" customHeight="1" x14ac:dyDescent="0.2"/>
  </sheetData>
  <mergeCells count="3">
    <mergeCell ref="A1:C1"/>
    <mergeCell ref="A17:C17"/>
    <mergeCell ref="A18:C18"/>
  </mergeCells>
  <phoneticPr fontId="0" type="noConversion"/>
  <pageMargins left="0.51181102362204722" right="0.35433070866141736" top="0.51181102362204722" bottom="0.9055118110236221" header="0.51181102362204722" footer="0.9055118110236221"/>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216"/>
  <sheetViews>
    <sheetView showGridLines="0" topLeftCell="B1" zoomScaleNormal="100" workbookViewId="0">
      <selection activeCell="B4" sqref="B4:D4"/>
    </sheetView>
  </sheetViews>
  <sheetFormatPr defaultRowHeight="12.75" x14ac:dyDescent="0.2"/>
  <cols>
    <col min="1" max="1" width="1" style="3" hidden="1" customWidth="1"/>
    <col min="2" max="2" width="9.140625" style="5"/>
    <col min="3" max="3" width="10.5703125" style="3" customWidth="1"/>
    <col min="4" max="4" width="28.5703125" style="3" customWidth="1"/>
    <col min="5" max="6" width="12.7109375" style="3" customWidth="1"/>
    <col min="7" max="7" width="13.85546875" style="3" customWidth="1"/>
    <col min="8" max="8" width="8.28515625" style="8" customWidth="1"/>
    <col min="9" max="18" width="9.140625" style="8"/>
    <col min="19" max="16384" width="9.140625" style="3"/>
  </cols>
  <sheetData>
    <row r="1" spans="2:39" s="8" customFormat="1" ht="21" customHeight="1" x14ac:dyDescent="0.2">
      <c r="B1" s="120" t="s">
        <v>20</v>
      </c>
      <c r="C1" s="121"/>
      <c r="D1" s="121"/>
      <c r="E1" s="121"/>
      <c r="F1" s="121"/>
      <c r="G1" s="122"/>
    </row>
    <row r="2" spans="2:39" s="8" customFormat="1" ht="37.5" customHeight="1" x14ac:dyDescent="0.2">
      <c r="B2" s="119" t="s">
        <v>22</v>
      </c>
      <c r="C2" s="107"/>
      <c r="D2" s="108"/>
      <c r="E2" s="119" t="s">
        <v>21</v>
      </c>
      <c r="F2" s="107"/>
      <c r="G2" s="108"/>
    </row>
    <row r="3" spans="2:39" s="8" customFormat="1" ht="37.5" customHeight="1" x14ac:dyDescent="0.2">
      <c r="B3" s="123" t="s">
        <v>165</v>
      </c>
      <c r="C3" s="123"/>
      <c r="D3" s="124"/>
      <c r="E3" s="125" t="s">
        <v>166</v>
      </c>
      <c r="F3" s="123"/>
      <c r="G3" s="124"/>
    </row>
    <row r="4" spans="2:39" s="10" customFormat="1" ht="30.75" customHeight="1" x14ac:dyDescent="0.2">
      <c r="B4" s="115" t="s">
        <v>174</v>
      </c>
      <c r="C4" s="116"/>
      <c r="D4" s="116"/>
      <c r="E4" s="94" t="s">
        <v>167</v>
      </c>
      <c r="F4" s="117"/>
      <c r="G4" s="118"/>
      <c r="S4" s="8"/>
      <c r="T4" s="8"/>
      <c r="U4" s="8"/>
      <c r="V4" s="8"/>
      <c r="W4" s="8"/>
      <c r="X4" s="8"/>
      <c r="Y4" s="8"/>
      <c r="Z4" s="8"/>
      <c r="AA4" s="8"/>
      <c r="AB4" s="8"/>
      <c r="AC4" s="8"/>
      <c r="AD4" s="8"/>
      <c r="AE4" s="8"/>
      <c r="AF4" s="8"/>
      <c r="AG4" s="8"/>
      <c r="AH4" s="8"/>
      <c r="AI4" s="8"/>
      <c r="AJ4" s="8"/>
      <c r="AK4" s="8"/>
      <c r="AL4" s="8"/>
      <c r="AM4" s="8"/>
    </row>
    <row r="5" spans="2:39" s="8" customFormat="1" ht="12.75" customHeight="1" x14ac:dyDescent="0.2">
      <c r="B5" s="112"/>
      <c r="C5" s="113"/>
      <c r="D5" s="113"/>
      <c r="E5" s="114"/>
      <c r="F5" s="114"/>
      <c r="G5" s="114"/>
    </row>
    <row r="6" spans="2:39" s="8" customFormat="1" ht="12.75" hidden="1" customHeight="1" x14ac:dyDescent="0.2">
      <c r="B6" s="112"/>
      <c r="C6" s="113"/>
      <c r="D6" s="113"/>
      <c r="E6" s="114"/>
      <c r="F6" s="114"/>
      <c r="G6" s="114"/>
    </row>
    <row r="7" spans="2:39" s="8" customFormat="1" ht="15.75" hidden="1" x14ac:dyDescent="0.2">
      <c r="B7" s="112"/>
      <c r="C7" s="113"/>
      <c r="D7" s="113"/>
      <c r="E7" s="114"/>
      <c r="F7" s="114"/>
      <c r="G7" s="114"/>
    </row>
    <row r="8" spans="2:39" s="8" customFormat="1" ht="15.75" hidden="1" x14ac:dyDescent="0.2">
      <c r="B8" s="112"/>
      <c r="C8" s="113"/>
      <c r="D8" s="113"/>
      <c r="E8" s="114"/>
      <c r="F8" s="114"/>
      <c r="G8" s="114"/>
    </row>
    <row r="9" spans="2:39" s="8" customFormat="1" ht="12.75" hidden="1" customHeight="1" x14ac:dyDescent="0.2">
      <c r="B9" s="112"/>
      <c r="C9" s="113"/>
      <c r="D9" s="113"/>
      <c r="E9" s="114"/>
      <c r="F9" s="114"/>
      <c r="G9" s="114"/>
    </row>
    <row r="10" spans="2:39" s="8" customFormat="1" x14ac:dyDescent="0.2">
      <c r="B10" s="7"/>
    </row>
    <row r="11" spans="2:39" s="8" customFormat="1" x14ac:dyDescent="0.2">
      <c r="B11" s="7"/>
    </row>
    <row r="12" spans="2:39" s="8" customFormat="1" x14ac:dyDescent="0.2">
      <c r="B12" s="7"/>
    </row>
    <row r="13" spans="2:39" s="8" customFormat="1" x14ac:dyDescent="0.2">
      <c r="B13" s="7"/>
    </row>
    <row r="14" spans="2:39" s="8" customFormat="1" x14ac:dyDescent="0.2">
      <c r="B14" s="7"/>
    </row>
    <row r="15" spans="2:39" s="8" customFormat="1" x14ac:dyDescent="0.2">
      <c r="B15" s="7"/>
    </row>
    <row r="16" spans="2:39" s="8" customFormat="1" x14ac:dyDescent="0.2">
      <c r="B16" s="7"/>
    </row>
    <row r="17" spans="2:2" s="8" customFormat="1" x14ac:dyDescent="0.2">
      <c r="B17" s="7"/>
    </row>
    <row r="18" spans="2:2" s="8" customFormat="1" x14ac:dyDescent="0.2">
      <c r="B18" s="7"/>
    </row>
    <row r="19" spans="2:2" s="8" customFormat="1" x14ac:dyDescent="0.2">
      <c r="B19" s="7"/>
    </row>
    <row r="20" spans="2:2" s="8" customFormat="1" x14ac:dyDescent="0.2">
      <c r="B20" s="7"/>
    </row>
    <row r="21" spans="2:2" s="8" customFormat="1" x14ac:dyDescent="0.2">
      <c r="B21" s="7"/>
    </row>
    <row r="22" spans="2:2" s="8" customFormat="1" x14ac:dyDescent="0.2">
      <c r="B22" s="7"/>
    </row>
    <row r="23" spans="2:2" s="8" customFormat="1" x14ac:dyDescent="0.2">
      <c r="B23" s="7"/>
    </row>
    <row r="24" spans="2:2" s="8" customFormat="1" x14ac:dyDescent="0.2">
      <c r="B24" s="7"/>
    </row>
    <row r="25" spans="2:2" s="8" customFormat="1" x14ac:dyDescent="0.2">
      <c r="B25" s="7"/>
    </row>
    <row r="26" spans="2:2" s="8" customFormat="1" x14ac:dyDescent="0.2">
      <c r="B26" s="7"/>
    </row>
    <row r="27" spans="2:2" s="8" customFormat="1" x14ac:dyDescent="0.2">
      <c r="B27" s="7"/>
    </row>
    <row r="28" spans="2:2" s="8" customFormat="1" x14ac:dyDescent="0.2">
      <c r="B28" s="7"/>
    </row>
    <row r="29" spans="2:2" s="8" customFormat="1" x14ac:dyDescent="0.2">
      <c r="B29" s="7"/>
    </row>
    <row r="30" spans="2:2" s="8" customFormat="1" x14ac:dyDescent="0.2">
      <c r="B30" s="7"/>
    </row>
    <row r="31" spans="2:2" s="8" customFormat="1" x14ac:dyDescent="0.2">
      <c r="B31" s="7"/>
    </row>
    <row r="32" spans="2:2" s="8" customFormat="1" x14ac:dyDescent="0.2">
      <c r="B32" s="7"/>
    </row>
    <row r="33" spans="2:2" s="8" customFormat="1" x14ac:dyDescent="0.2">
      <c r="B33" s="7"/>
    </row>
    <row r="34" spans="2:2" s="8" customFormat="1" x14ac:dyDescent="0.2">
      <c r="B34" s="7"/>
    </row>
    <row r="35" spans="2:2" s="8" customFormat="1" x14ac:dyDescent="0.2">
      <c r="B35" s="7"/>
    </row>
    <row r="36" spans="2:2" s="8" customFormat="1" x14ac:dyDescent="0.2">
      <c r="B36" s="7"/>
    </row>
    <row r="37" spans="2:2" s="8" customFormat="1" x14ac:dyDescent="0.2">
      <c r="B37" s="7"/>
    </row>
    <row r="38" spans="2:2" s="8" customFormat="1" x14ac:dyDescent="0.2">
      <c r="B38" s="7"/>
    </row>
    <row r="39" spans="2:2" s="8" customFormat="1" x14ac:dyDescent="0.2">
      <c r="B39" s="7"/>
    </row>
    <row r="40" spans="2:2" s="8" customFormat="1" x14ac:dyDescent="0.2">
      <c r="B40" s="7"/>
    </row>
    <row r="41" spans="2:2" s="8" customFormat="1" x14ac:dyDescent="0.2">
      <c r="B41" s="7"/>
    </row>
    <row r="42" spans="2:2" s="8" customFormat="1" x14ac:dyDescent="0.2">
      <c r="B42" s="7"/>
    </row>
    <row r="43" spans="2:2" s="8" customFormat="1" x14ac:dyDescent="0.2">
      <c r="B43" s="7"/>
    </row>
    <row r="44" spans="2:2" s="8" customFormat="1" x14ac:dyDescent="0.2">
      <c r="B44" s="7"/>
    </row>
    <row r="45" spans="2:2" s="8" customFormat="1" x14ac:dyDescent="0.2">
      <c r="B45" s="7"/>
    </row>
    <row r="46" spans="2:2" s="8" customFormat="1" x14ac:dyDescent="0.2">
      <c r="B46" s="7"/>
    </row>
    <row r="47" spans="2:2" s="8" customFormat="1" x14ac:dyDescent="0.2">
      <c r="B47" s="7"/>
    </row>
    <row r="48" spans="2:2" s="8" customFormat="1" x14ac:dyDescent="0.2">
      <c r="B48" s="7"/>
    </row>
    <row r="49" spans="2:2" s="8" customFormat="1" x14ac:dyDescent="0.2">
      <c r="B49" s="7"/>
    </row>
    <row r="50" spans="2:2" s="8" customFormat="1" x14ac:dyDescent="0.2">
      <c r="B50" s="7"/>
    </row>
    <row r="51" spans="2:2" s="8" customFormat="1" x14ac:dyDescent="0.2">
      <c r="B51" s="7"/>
    </row>
    <row r="52" spans="2:2" s="8" customFormat="1" x14ac:dyDescent="0.2">
      <c r="B52" s="7"/>
    </row>
    <row r="53" spans="2:2" s="8" customFormat="1" x14ac:dyDescent="0.2">
      <c r="B53" s="7"/>
    </row>
    <row r="54" spans="2:2" s="8" customFormat="1" x14ac:dyDescent="0.2">
      <c r="B54" s="7"/>
    </row>
    <row r="55" spans="2:2" s="8" customFormat="1" x14ac:dyDescent="0.2">
      <c r="B55" s="7"/>
    </row>
    <row r="56" spans="2:2" s="8" customFormat="1" x14ac:dyDescent="0.2">
      <c r="B56" s="7"/>
    </row>
    <row r="57" spans="2:2" s="8" customFormat="1" x14ac:dyDescent="0.2">
      <c r="B57" s="7"/>
    </row>
    <row r="58" spans="2:2" s="8" customFormat="1" x14ac:dyDescent="0.2">
      <c r="B58" s="7"/>
    </row>
    <row r="59" spans="2:2" s="8" customFormat="1" x14ac:dyDescent="0.2">
      <c r="B59" s="7"/>
    </row>
    <row r="60" spans="2:2" s="8" customFormat="1" x14ac:dyDescent="0.2">
      <c r="B60" s="7"/>
    </row>
    <row r="61" spans="2:2" s="8" customFormat="1" x14ac:dyDescent="0.2">
      <c r="B61" s="7"/>
    </row>
    <row r="62" spans="2:2" s="8" customFormat="1" x14ac:dyDescent="0.2">
      <c r="B62" s="7"/>
    </row>
    <row r="63" spans="2:2" s="8" customFormat="1" x14ac:dyDescent="0.2">
      <c r="B63" s="7"/>
    </row>
    <row r="64" spans="2:2" s="8" customFormat="1" x14ac:dyDescent="0.2">
      <c r="B64" s="7"/>
    </row>
    <row r="65" spans="2:2" s="8" customFormat="1" x14ac:dyDescent="0.2">
      <c r="B65" s="7"/>
    </row>
    <row r="66" spans="2:2" s="8" customFormat="1" x14ac:dyDescent="0.2">
      <c r="B66" s="7"/>
    </row>
    <row r="67" spans="2:2" s="8" customFormat="1" x14ac:dyDescent="0.2">
      <c r="B67" s="7"/>
    </row>
    <row r="68" spans="2:2" s="8" customFormat="1" x14ac:dyDescent="0.2">
      <c r="B68" s="7"/>
    </row>
    <row r="69" spans="2:2" s="8" customFormat="1" x14ac:dyDescent="0.2">
      <c r="B69" s="7"/>
    </row>
    <row r="70" spans="2:2" s="8" customFormat="1" x14ac:dyDescent="0.2">
      <c r="B70" s="7"/>
    </row>
    <row r="71" spans="2:2" s="8" customFormat="1" x14ac:dyDescent="0.2">
      <c r="B71" s="7"/>
    </row>
    <row r="72" spans="2:2" s="8" customFormat="1" x14ac:dyDescent="0.2">
      <c r="B72" s="7"/>
    </row>
    <row r="73" spans="2:2" s="8" customFormat="1" x14ac:dyDescent="0.2">
      <c r="B73" s="7"/>
    </row>
    <row r="74" spans="2:2" s="8" customFormat="1" x14ac:dyDescent="0.2">
      <c r="B74" s="7"/>
    </row>
    <row r="75" spans="2:2" s="8" customFormat="1" x14ac:dyDescent="0.2">
      <c r="B75" s="7"/>
    </row>
    <row r="76" spans="2:2" s="8" customFormat="1" x14ac:dyDescent="0.2">
      <c r="B76" s="7"/>
    </row>
    <row r="77" spans="2:2" s="8" customFormat="1" x14ac:dyDescent="0.2">
      <c r="B77" s="7"/>
    </row>
    <row r="78" spans="2:2" s="8" customFormat="1" x14ac:dyDescent="0.2">
      <c r="B78" s="7"/>
    </row>
    <row r="79" spans="2:2" s="8" customFormat="1" x14ac:dyDescent="0.2">
      <c r="B79" s="7"/>
    </row>
    <row r="80" spans="2:2" s="8" customFormat="1" x14ac:dyDescent="0.2">
      <c r="B80" s="7"/>
    </row>
    <row r="81" spans="2:2" s="8" customFormat="1" x14ac:dyDescent="0.2">
      <c r="B81" s="7"/>
    </row>
    <row r="82" spans="2:2" s="8" customFormat="1" x14ac:dyDescent="0.2">
      <c r="B82" s="7"/>
    </row>
    <row r="83" spans="2:2" s="8" customFormat="1" x14ac:dyDescent="0.2">
      <c r="B83" s="7"/>
    </row>
    <row r="84" spans="2:2" s="8" customFormat="1" x14ac:dyDescent="0.2">
      <c r="B84" s="7"/>
    </row>
    <row r="85" spans="2:2" s="8" customFormat="1" x14ac:dyDescent="0.2">
      <c r="B85" s="7"/>
    </row>
    <row r="86" spans="2:2" s="8" customFormat="1" x14ac:dyDescent="0.2">
      <c r="B86" s="7"/>
    </row>
    <row r="87" spans="2:2" s="8" customFormat="1" x14ac:dyDescent="0.2">
      <c r="B87" s="7"/>
    </row>
    <row r="88" spans="2:2" s="8" customFormat="1" x14ac:dyDescent="0.2">
      <c r="B88" s="7"/>
    </row>
    <row r="89" spans="2:2" s="8" customFormat="1" x14ac:dyDescent="0.2">
      <c r="B89" s="7"/>
    </row>
    <row r="90" spans="2:2" s="8" customFormat="1" x14ac:dyDescent="0.2">
      <c r="B90" s="7"/>
    </row>
    <row r="91" spans="2:2" s="8" customFormat="1" x14ac:dyDescent="0.2">
      <c r="B91" s="7"/>
    </row>
    <row r="92" spans="2:2" s="8" customFormat="1" x14ac:dyDescent="0.2">
      <c r="B92" s="7"/>
    </row>
    <row r="93" spans="2:2" s="8" customFormat="1" x14ac:dyDescent="0.2">
      <c r="B93" s="7"/>
    </row>
    <row r="94" spans="2:2" s="8" customFormat="1" x14ac:dyDescent="0.2">
      <c r="B94" s="7"/>
    </row>
    <row r="95" spans="2:2" s="8" customFormat="1" x14ac:dyDescent="0.2">
      <c r="B95" s="7"/>
    </row>
    <row r="96" spans="2:2" s="8" customFormat="1" x14ac:dyDescent="0.2">
      <c r="B96" s="7"/>
    </row>
    <row r="97" spans="2:2" s="8" customFormat="1" x14ac:dyDescent="0.2">
      <c r="B97" s="7"/>
    </row>
    <row r="98" spans="2:2" s="8" customFormat="1" x14ac:dyDescent="0.2">
      <c r="B98" s="7"/>
    </row>
    <row r="99" spans="2:2" s="8" customFormat="1" x14ac:dyDescent="0.2">
      <c r="B99" s="7"/>
    </row>
    <row r="100" spans="2:2" s="8" customFormat="1" x14ac:dyDescent="0.2">
      <c r="B100" s="7"/>
    </row>
    <row r="101" spans="2:2" s="8" customFormat="1" x14ac:dyDescent="0.2">
      <c r="B101" s="7"/>
    </row>
    <row r="102" spans="2:2" s="8" customFormat="1" x14ac:dyDescent="0.2">
      <c r="B102" s="7"/>
    </row>
    <row r="103" spans="2:2" s="8" customFormat="1" x14ac:dyDescent="0.2">
      <c r="B103" s="7"/>
    </row>
    <row r="104" spans="2:2" s="8" customFormat="1" x14ac:dyDescent="0.2">
      <c r="B104" s="7"/>
    </row>
    <row r="105" spans="2:2" s="8" customFormat="1" x14ac:dyDescent="0.2">
      <c r="B105" s="7"/>
    </row>
    <row r="106" spans="2:2" s="8" customFormat="1" x14ac:dyDescent="0.2">
      <c r="B106" s="7"/>
    </row>
    <row r="107" spans="2:2" s="8" customFormat="1" x14ac:dyDescent="0.2">
      <c r="B107" s="7"/>
    </row>
    <row r="108" spans="2:2" s="8" customFormat="1" x14ac:dyDescent="0.2">
      <c r="B108" s="7"/>
    </row>
    <row r="109" spans="2:2" s="8" customFormat="1" x14ac:dyDescent="0.2">
      <c r="B109" s="7"/>
    </row>
    <row r="110" spans="2:2" s="8" customFormat="1" x14ac:dyDescent="0.2">
      <c r="B110" s="7"/>
    </row>
    <row r="111" spans="2:2" s="8" customFormat="1" x14ac:dyDescent="0.2">
      <c r="B111" s="7"/>
    </row>
    <row r="112" spans="2:2" s="8" customFormat="1" x14ac:dyDescent="0.2">
      <c r="B112" s="7"/>
    </row>
    <row r="113" spans="2:2" s="8" customFormat="1" x14ac:dyDescent="0.2">
      <c r="B113" s="7"/>
    </row>
    <row r="114" spans="2:2" s="8" customFormat="1" x14ac:dyDescent="0.2">
      <c r="B114" s="7"/>
    </row>
    <row r="115" spans="2:2" s="8" customFormat="1" x14ac:dyDescent="0.2">
      <c r="B115" s="7"/>
    </row>
    <row r="116" spans="2:2" s="8" customFormat="1" x14ac:dyDescent="0.2">
      <c r="B116" s="7"/>
    </row>
    <row r="117" spans="2:2" s="8" customFormat="1" x14ac:dyDescent="0.2">
      <c r="B117" s="7"/>
    </row>
    <row r="118" spans="2:2" s="8" customFormat="1" x14ac:dyDescent="0.2">
      <c r="B118" s="7"/>
    </row>
    <row r="119" spans="2:2" s="8" customFormat="1" x14ac:dyDescent="0.2">
      <c r="B119" s="7"/>
    </row>
    <row r="120" spans="2:2" s="8" customFormat="1" x14ac:dyDescent="0.2">
      <c r="B120" s="7"/>
    </row>
    <row r="121" spans="2:2" s="8" customFormat="1" x14ac:dyDescent="0.2">
      <c r="B121" s="7"/>
    </row>
    <row r="122" spans="2:2" s="8" customFormat="1" x14ac:dyDescent="0.2">
      <c r="B122" s="7"/>
    </row>
    <row r="123" spans="2:2" s="8" customFormat="1" x14ac:dyDescent="0.2">
      <c r="B123" s="7"/>
    </row>
    <row r="124" spans="2:2" s="8" customFormat="1" x14ac:dyDescent="0.2">
      <c r="B124" s="7"/>
    </row>
    <row r="125" spans="2:2" s="8" customFormat="1" x14ac:dyDescent="0.2">
      <c r="B125" s="7"/>
    </row>
    <row r="126" spans="2:2" s="8" customFormat="1" x14ac:dyDescent="0.2">
      <c r="B126" s="7"/>
    </row>
    <row r="127" spans="2:2" s="8" customFormat="1" x14ac:dyDescent="0.2">
      <c r="B127" s="7"/>
    </row>
    <row r="128" spans="2:2" s="8" customFormat="1" x14ac:dyDescent="0.2">
      <c r="B128" s="7"/>
    </row>
    <row r="129" spans="2:2" s="8" customFormat="1" x14ac:dyDescent="0.2">
      <c r="B129" s="7"/>
    </row>
    <row r="130" spans="2:2" s="8" customFormat="1" x14ac:dyDescent="0.2">
      <c r="B130" s="7"/>
    </row>
    <row r="131" spans="2:2" s="8" customFormat="1" x14ac:dyDescent="0.2">
      <c r="B131" s="7"/>
    </row>
    <row r="132" spans="2:2" s="8" customFormat="1" x14ac:dyDescent="0.2">
      <c r="B132" s="7"/>
    </row>
    <row r="133" spans="2:2" s="8" customFormat="1" x14ac:dyDescent="0.2">
      <c r="B133" s="7"/>
    </row>
    <row r="134" spans="2:2" s="8" customFormat="1" x14ac:dyDescent="0.2">
      <c r="B134" s="7"/>
    </row>
    <row r="135" spans="2:2" s="8" customFormat="1" x14ac:dyDescent="0.2">
      <c r="B135" s="7"/>
    </row>
    <row r="136" spans="2:2" s="8" customFormat="1" x14ac:dyDescent="0.2">
      <c r="B136" s="7"/>
    </row>
    <row r="137" spans="2:2" s="8" customFormat="1" x14ac:dyDescent="0.2">
      <c r="B137" s="7"/>
    </row>
    <row r="138" spans="2:2" s="8" customFormat="1" x14ac:dyDescent="0.2">
      <c r="B138" s="7"/>
    </row>
    <row r="139" spans="2:2" s="8" customFormat="1" x14ac:dyDescent="0.2">
      <c r="B139" s="7"/>
    </row>
    <row r="140" spans="2:2" s="8" customFormat="1" x14ac:dyDescent="0.2">
      <c r="B140" s="7"/>
    </row>
    <row r="141" spans="2:2" s="8" customFormat="1" x14ac:dyDescent="0.2">
      <c r="B141" s="7"/>
    </row>
    <row r="142" spans="2:2" s="8" customFormat="1" x14ac:dyDescent="0.2">
      <c r="B142" s="7"/>
    </row>
    <row r="143" spans="2:2" s="8" customFormat="1" x14ac:dyDescent="0.2">
      <c r="B143" s="7"/>
    </row>
    <row r="144" spans="2:2" s="8" customFormat="1" x14ac:dyDescent="0.2">
      <c r="B144" s="7"/>
    </row>
    <row r="145" spans="2:2" s="8" customFormat="1" x14ac:dyDescent="0.2">
      <c r="B145" s="7"/>
    </row>
    <row r="146" spans="2:2" s="8" customFormat="1" x14ac:dyDescent="0.2">
      <c r="B146" s="7"/>
    </row>
    <row r="147" spans="2:2" s="8" customFormat="1" x14ac:dyDescent="0.2">
      <c r="B147" s="7"/>
    </row>
    <row r="148" spans="2:2" s="8" customFormat="1" x14ac:dyDescent="0.2">
      <c r="B148" s="7"/>
    </row>
    <row r="149" spans="2:2" s="8" customFormat="1" x14ac:dyDescent="0.2">
      <c r="B149" s="7"/>
    </row>
    <row r="150" spans="2:2" s="8" customFormat="1" x14ac:dyDescent="0.2">
      <c r="B150" s="7"/>
    </row>
    <row r="151" spans="2:2" s="8" customFormat="1" x14ac:dyDescent="0.2">
      <c r="B151" s="7"/>
    </row>
    <row r="152" spans="2:2" s="8" customFormat="1" x14ac:dyDescent="0.2">
      <c r="B152" s="7"/>
    </row>
    <row r="153" spans="2:2" s="8" customFormat="1" x14ac:dyDescent="0.2">
      <c r="B153" s="7"/>
    </row>
    <row r="154" spans="2:2" s="8" customFormat="1" x14ac:dyDescent="0.2">
      <c r="B154" s="7"/>
    </row>
    <row r="155" spans="2:2" s="8" customFormat="1" x14ac:dyDescent="0.2">
      <c r="B155" s="7"/>
    </row>
    <row r="156" spans="2:2" s="8" customFormat="1" x14ac:dyDescent="0.2">
      <c r="B156" s="7"/>
    </row>
    <row r="157" spans="2:2" s="8" customFormat="1" x14ac:dyDescent="0.2">
      <c r="B157" s="7"/>
    </row>
    <row r="158" spans="2:2" s="8" customFormat="1" x14ac:dyDescent="0.2">
      <c r="B158" s="7"/>
    </row>
    <row r="159" spans="2:2" s="8" customFormat="1" x14ac:dyDescent="0.2">
      <c r="B159" s="7"/>
    </row>
    <row r="160" spans="2:2" s="8" customFormat="1" x14ac:dyDescent="0.2">
      <c r="B160" s="7"/>
    </row>
    <row r="161" spans="2:2" s="8" customFormat="1" x14ac:dyDescent="0.2">
      <c r="B161" s="7"/>
    </row>
    <row r="162" spans="2:2" s="8" customFormat="1" x14ac:dyDescent="0.2">
      <c r="B162" s="7"/>
    </row>
    <row r="163" spans="2:2" s="8" customFormat="1" x14ac:dyDescent="0.2">
      <c r="B163" s="7"/>
    </row>
    <row r="164" spans="2:2" s="8" customFormat="1" x14ac:dyDescent="0.2">
      <c r="B164" s="7"/>
    </row>
    <row r="165" spans="2:2" s="8" customFormat="1" x14ac:dyDescent="0.2">
      <c r="B165" s="7"/>
    </row>
    <row r="166" spans="2:2" s="8" customFormat="1" x14ac:dyDescent="0.2">
      <c r="B166" s="7"/>
    </row>
    <row r="167" spans="2:2" s="8" customFormat="1" x14ac:dyDescent="0.2">
      <c r="B167" s="7"/>
    </row>
    <row r="168" spans="2:2" s="8" customFormat="1" x14ac:dyDescent="0.2">
      <c r="B168" s="7"/>
    </row>
    <row r="169" spans="2:2" s="8" customFormat="1" x14ac:dyDescent="0.2">
      <c r="B169" s="7"/>
    </row>
    <row r="170" spans="2:2" s="8" customFormat="1" x14ac:dyDescent="0.2">
      <c r="B170" s="7"/>
    </row>
    <row r="171" spans="2:2" s="8" customFormat="1" x14ac:dyDescent="0.2">
      <c r="B171" s="7"/>
    </row>
    <row r="172" spans="2:2" s="8" customFormat="1" x14ac:dyDescent="0.2">
      <c r="B172" s="7"/>
    </row>
    <row r="173" spans="2:2" s="8" customFormat="1" x14ac:dyDescent="0.2">
      <c r="B173" s="7"/>
    </row>
    <row r="174" spans="2:2" s="8" customFormat="1" x14ac:dyDescent="0.2">
      <c r="B174" s="7"/>
    </row>
    <row r="175" spans="2:2" s="8" customFormat="1" x14ac:dyDescent="0.2">
      <c r="B175" s="7"/>
    </row>
    <row r="176" spans="2:2" s="8" customFormat="1" x14ac:dyDescent="0.2">
      <c r="B176" s="7"/>
    </row>
    <row r="177" spans="2:2" s="8" customFormat="1" x14ac:dyDescent="0.2">
      <c r="B177" s="7"/>
    </row>
    <row r="178" spans="2:2" s="8" customFormat="1" x14ac:dyDescent="0.2">
      <c r="B178" s="7"/>
    </row>
    <row r="179" spans="2:2" s="8" customFormat="1" x14ac:dyDescent="0.2">
      <c r="B179" s="7"/>
    </row>
    <row r="180" spans="2:2" s="8" customFormat="1" x14ac:dyDescent="0.2">
      <c r="B180" s="7"/>
    </row>
    <row r="181" spans="2:2" s="8" customFormat="1" x14ac:dyDescent="0.2">
      <c r="B181" s="7"/>
    </row>
    <row r="182" spans="2:2" s="8" customFormat="1" x14ac:dyDescent="0.2">
      <c r="B182" s="7"/>
    </row>
    <row r="183" spans="2:2" s="8" customFormat="1" x14ac:dyDescent="0.2">
      <c r="B183" s="7"/>
    </row>
    <row r="184" spans="2:2" s="8" customFormat="1" x14ac:dyDescent="0.2">
      <c r="B184" s="7"/>
    </row>
    <row r="185" spans="2:2" s="8" customFormat="1" x14ac:dyDescent="0.2">
      <c r="B185" s="7"/>
    </row>
    <row r="186" spans="2:2" s="8" customFormat="1" x14ac:dyDescent="0.2">
      <c r="B186" s="7"/>
    </row>
    <row r="187" spans="2:2" s="8" customFormat="1" x14ac:dyDescent="0.2">
      <c r="B187" s="7"/>
    </row>
    <row r="188" spans="2:2" s="8" customFormat="1" x14ac:dyDescent="0.2">
      <c r="B188" s="7"/>
    </row>
    <row r="189" spans="2:2" s="8" customFormat="1" x14ac:dyDescent="0.2">
      <c r="B189" s="7"/>
    </row>
    <row r="190" spans="2:2" s="8" customFormat="1" x14ac:dyDescent="0.2">
      <c r="B190" s="7"/>
    </row>
    <row r="191" spans="2:2" s="8" customFormat="1" x14ac:dyDescent="0.2">
      <c r="B191" s="7"/>
    </row>
    <row r="192" spans="2:2" s="8" customFormat="1" x14ac:dyDescent="0.2">
      <c r="B192" s="7"/>
    </row>
    <row r="193" spans="2:2" s="8" customFormat="1" x14ac:dyDescent="0.2">
      <c r="B193" s="7"/>
    </row>
    <row r="194" spans="2:2" s="8" customFormat="1" x14ac:dyDescent="0.2">
      <c r="B194" s="7"/>
    </row>
    <row r="195" spans="2:2" s="8" customFormat="1" x14ac:dyDescent="0.2">
      <c r="B195" s="7"/>
    </row>
    <row r="196" spans="2:2" s="8" customFormat="1" x14ac:dyDescent="0.2">
      <c r="B196" s="7"/>
    </row>
    <row r="197" spans="2:2" s="8" customFormat="1" x14ac:dyDescent="0.2">
      <c r="B197" s="7"/>
    </row>
    <row r="198" spans="2:2" s="8" customFormat="1" x14ac:dyDescent="0.2">
      <c r="B198" s="7"/>
    </row>
    <row r="199" spans="2:2" s="8" customFormat="1" x14ac:dyDescent="0.2">
      <c r="B199" s="7"/>
    </row>
    <row r="200" spans="2:2" s="8" customFormat="1" x14ac:dyDescent="0.2">
      <c r="B200" s="7"/>
    </row>
    <row r="201" spans="2:2" s="8" customFormat="1" x14ac:dyDescent="0.2">
      <c r="B201" s="7"/>
    </row>
    <row r="202" spans="2:2" s="8" customFormat="1" x14ac:dyDescent="0.2">
      <c r="B202" s="7"/>
    </row>
    <row r="203" spans="2:2" s="8" customFormat="1" x14ac:dyDescent="0.2">
      <c r="B203" s="7"/>
    </row>
    <row r="204" spans="2:2" s="8" customFormat="1" x14ac:dyDescent="0.2">
      <c r="B204" s="7"/>
    </row>
    <row r="205" spans="2:2" s="8" customFormat="1" x14ac:dyDescent="0.2">
      <c r="B205" s="7"/>
    </row>
    <row r="206" spans="2:2" s="8" customFormat="1" x14ac:dyDescent="0.2">
      <c r="B206" s="7"/>
    </row>
    <row r="207" spans="2:2" s="8" customFormat="1" x14ac:dyDescent="0.2">
      <c r="B207" s="7"/>
    </row>
    <row r="208" spans="2:2" s="8" customFormat="1" x14ac:dyDescent="0.2">
      <c r="B208" s="7"/>
    </row>
    <row r="209" spans="2:2" s="8" customFormat="1" x14ac:dyDescent="0.2">
      <c r="B209" s="7"/>
    </row>
    <row r="210" spans="2:2" s="8" customFormat="1" x14ac:dyDescent="0.2">
      <c r="B210" s="7"/>
    </row>
    <row r="211" spans="2:2" s="8" customFormat="1" x14ac:dyDescent="0.2">
      <c r="B211" s="7"/>
    </row>
    <row r="212" spans="2:2" s="8" customFormat="1" x14ac:dyDescent="0.2">
      <c r="B212" s="7"/>
    </row>
    <row r="213" spans="2:2" s="8" customFormat="1" x14ac:dyDescent="0.2">
      <c r="B213" s="7"/>
    </row>
    <row r="214" spans="2:2" s="8" customFormat="1" x14ac:dyDescent="0.2">
      <c r="B214" s="7"/>
    </row>
    <row r="215" spans="2:2" s="8" customFormat="1" x14ac:dyDescent="0.2">
      <c r="B215" s="7"/>
    </row>
    <row r="216" spans="2:2" s="8" customFormat="1" x14ac:dyDescent="0.2">
      <c r="B216" s="7"/>
    </row>
  </sheetData>
  <mergeCells count="17">
    <mergeCell ref="B4:D4"/>
    <mergeCell ref="E4:G4"/>
    <mergeCell ref="B2:D2"/>
    <mergeCell ref="E2:G2"/>
    <mergeCell ref="B1:G1"/>
    <mergeCell ref="B3:D3"/>
    <mergeCell ref="E3:G3"/>
    <mergeCell ref="B5:D5"/>
    <mergeCell ref="B9:D9"/>
    <mergeCell ref="E5:G5"/>
    <mergeCell ref="E6:G6"/>
    <mergeCell ref="E9:G9"/>
    <mergeCell ref="B6:D6"/>
    <mergeCell ref="B7:D7"/>
    <mergeCell ref="E7:G7"/>
    <mergeCell ref="E8:G8"/>
    <mergeCell ref="B8:D8"/>
  </mergeCells>
  <phoneticPr fontId="6"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3"/>
  <sheetViews>
    <sheetView showGridLines="0" zoomScaleNormal="100" workbookViewId="0">
      <selection activeCell="C5" sqref="C5"/>
    </sheetView>
  </sheetViews>
  <sheetFormatPr defaultColWidth="51.28515625" defaultRowHeight="15.75" x14ac:dyDescent="0.25"/>
  <cols>
    <col min="1" max="1" width="22.140625" style="9" customWidth="1"/>
    <col min="2" max="2" width="28.5703125" style="9" customWidth="1"/>
    <col min="3" max="3" width="23.42578125" style="9" customWidth="1"/>
    <col min="4" max="4" width="18.42578125" style="9" customWidth="1"/>
    <col min="5" max="5" width="28" style="9" customWidth="1"/>
    <col min="6" max="6" width="44.28515625" style="9" customWidth="1"/>
    <col min="7" max="16384" width="51.28515625" style="9"/>
  </cols>
  <sheetData>
    <row r="1" spans="1:6" ht="21" customHeight="1" x14ac:dyDescent="0.25">
      <c r="A1" s="126" t="s">
        <v>23</v>
      </c>
      <c r="B1" s="127"/>
      <c r="C1" s="127"/>
      <c r="D1" s="127"/>
      <c r="E1" s="127"/>
      <c r="F1" s="128"/>
    </row>
    <row r="2" spans="1:6" ht="35.25" customHeight="1" x14ac:dyDescent="0.25">
      <c r="A2" s="20" t="s">
        <v>24</v>
      </c>
      <c r="B2" s="20" t="s">
        <v>28</v>
      </c>
      <c r="C2" s="20" t="s">
        <v>29</v>
      </c>
      <c r="D2" s="20" t="s">
        <v>25</v>
      </c>
      <c r="E2" s="20" t="s">
        <v>26</v>
      </c>
      <c r="F2" s="20" t="s">
        <v>27</v>
      </c>
    </row>
    <row r="3" spans="1:6" s="21" customFormat="1" ht="31.5" x14ac:dyDescent="0.25">
      <c r="A3" s="51" t="s">
        <v>175</v>
      </c>
      <c r="B3" s="52">
        <v>41537</v>
      </c>
      <c r="C3" s="52">
        <v>41958</v>
      </c>
      <c r="D3" s="51" t="s">
        <v>125</v>
      </c>
      <c r="E3" s="59">
        <v>5832</v>
      </c>
      <c r="F3" s="53"/>
    </row>
    <row r="4" spans="1:6" s="21" customFormat="1" ht="47.25" x14ac:dyDescent="0.25">
      <c r="A4" s="51" t="s">
        <v>176</v>
      </c>
      <c r="B4" s="52">
        <v>41597</v>
      </c>
      <c r="C4" s="52">
        <v>41654</v>
      </c>
      <c r="D4" s="51" t="s">
        <v>127</v>
      </c>
      <c r="E4" s="59">
        <v>8400</v>
      </c>
      <c r="F4" s="53"/>
    </row>
    <row r="5" spans="1:6" ht="31.5" x14ac:dyDescent="0.25">
      <c r="A5" s="36" t="s">
        <v>177</v>
      </c>
      <c r="B5" s="37">
        <v>41773</v>
      </c>
      <c r="C5" s="37">
        <v>41882</v>
      </c>
      <c r="D5" s="36" t="s">
        <v>144</v>
      </c>
      <c r="E5" s="60">
        <v>59998.8</v>
      </c>
      <c r="F5" s="36"/>
    </row>
    <row r="6" spans="1:6" ht="47.25" x14ac:dyDescent="0.25">
      <c r="A6" s="36" t="s">
        <v>178</v>
      </c>
      <c r="B6" s="37">
        <v>41781</v>
      </c>
      <c r="C6" s="37">
        <v>41882</v>
      </c>
      <c r="D6" s="36" t="s">
        <v>127</v>
      </c>
      <c r="E6" s="60">
        <v>3600</v>
      </c>
      <c r="F6" s="36"/>
    </row>
    <row r="7" spans="1:6" x14ac:dyDescent="0.25">
      <c r="A7" s="36"/>
      <c r="B7" s="37"/>
      <c r="C7" s="37"/>
      <c r="D7" s="36"/>
      <c r="E7" s="38"/>
      <c r="F7" s="36"/>
    </row>
    <row r="8" spans="1:6" x14ac:dyDescent="0.25">
      <c r="A8" s="36"/>
      <c r="B8" s="37"/>
      <c r="C8" s="37"/>
      <c r="D8" s="36"/>
      <c r="E8" s="38"/>
      <c r="F8" s="36"/>
    </row>
    <row r="9" spans="1:6" x14ac:dyDescent="0.25">
      <c r="A9" s="36"/>
      <c r="B9" s="37"/>
      <c r="C9" s="37"/>
      <c r="D9" s="36"/>
      <c r="E9" s="38"/>
      <c r="F9" s="36"/>
    </row>
    <row r="10" spans="1:6" x14ac:dyDescent="0.25">
      <c r="A10" s="36"/>
      <c r="B10" s="37"/>
      <c r="C10" s="37"/>
      <c r="D10" s="36"/>
      <c r="E10" s="38"/>
      <c r="F10" s="36"/>
    </row>
    <row r="11" spans="1:6" x14ac:dyDescent="0.25">
      <c r="A11" s="36"/>
      <c r="B11" s="37"/>
      <c r="C11" s="37"/>
      <c r="D11" s="36"/>
      <c r="E11" s="38"/>
      <c r="F11" s="36"/>
    </row>
    <row r="12" spans="1:6" x14ac:dyDescent="0.25">
      <c r="A12" s="36"/>
      <c r="B12" s="37"/>
      <c r="C12" s="37"/>
      <c r="D12" s="36"/>
      <c r="E12" s="38"/>
      <c r="F12" s="36"/>
    </row>
    <row r="13" spans="1:6" x14ac:dyDescent="0.25">
      <c r="A13" s="36"/>
      <c r="B13" s="37"/>
      <c r="C13" s="37"/>
      <c r="D13" s="36"/>
      <c r="E13" s="38"/>
      <c r="F13" s="36"/>
    </row>
  </sheetData>
  <mergeCells count="1">
    <mergeCell ref="A1:F1"/>
  </mergeCells>
  <phoneticPr fontId="0" type="noConversion"/>
  <pageMargins left="0.74803149606299213" right="0.74803149606299213" top="0.43" bottom="0.28000000000000003" header="0.51181102362204722" footer="0.21"/>
  <pageSetup paperSize="9" scale="7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election activeCell="D6" sqref="D6"/>
    </sheetView>
  </sheetViews>
  <sheetFormatPr defaultRowHeight="15.75" x14ac:dyDescent="0.25"/>
  <cols>
    <col min="1" max="1" width="25.42578125" style="43" customWidth="1"/>
    <col min="2" max="2" width="11.42578125" style="43" customWidth="1"/>
    <col min="3" max="3" width="14.7109375" style="43" customWidth="1"/>
    <col min="4" max="4" width="16" style="43" customWidth="1"/>
    <col min="5" max="5" width="24.7109375" style="43" customWidth="1"/>
    <col min="6" max="6" width="15.42578125" style="43" customWidth="1"/>
    <col min="7" max="7" width="16" style="43" customWidth="1"/>
    <col min="8" max="8" width="26.7109375" style="43" customWidth="1"/>
    <col min="9" max="16384" width="9.140625" style="43"/>
  </cols>
  <sheetData>
    <row r="1" spans="1:8" ht="24" customHeight="1" x14ac:dyDescent="0.25">
      <c r="A1" s="140" t="s">
        <v>39</v>
      </c>
      <c r="B1" s="141"/>
      <c r="C1" s="141"/>
      <c r="D1" s="141"/>
      <c r="E1" s="141"/>
      <c r="F1" s="141"/>
      <c r="G1" s="141"/>
      <c r="H1" s="141"/>
    </row>
    <row r="2" spans="1:8" ht="36.75" customHeight="1" x14ac:dyDescent="0.25">
      <c r="A2" s="142" t="s">
        <v>36</v>
      </c>
      <c r="B2" s="143" t="s">
        <v>30</v>
      </c>
      <c r="C2" s="142" t="s">
        <v>31</v>
      </c>
      <c r="D2" s="142"/>
      <c r="E2" s="142"/>
      <c r="F2" s="142" t="s">
        <v>32</v>
      </c>
      <c r="G2" s="142"/>
      <c r="H2" s="142"/>
    </row>
    <row r="3" spans="1:8" ht="15.75" customHeight="1" x14ac:dyDescent="0.25">
      <c r="A3" s="142"/>
      <c r="B3" s="142"/>
      <c r="C3" s="132" t="s">
        <v>34</v>
      </c>
      <c r="D3" s="133"/>
      <c r="E3" s="134" t="s">
        <v>54</v>
      </c>
      <c r="F3" s="144" t="s">
        <v>34</v>
      </c>
      <c r="G3" s="144"/>
      <c r="H3" s="134" t="s">
        <v>38</v>
      </c>
    </row>
    <row r="4" spans="1:8" ht="31.5" customHeight="1" x14ac:dyDescent="0.25">
      <c r="A4" s="142"/>
      <c r="B4" s="142"/>
      <c r="C4" s="22" t="s">
        <v>33</v>
      </c>
      <c r="D4" s="22" t="s">
        <v>53</v>
      </c>
      <c r="E4" s="135"/>
      <c r="F4" s="34" t="s">
        <v>33</v>
      </c>
      <c r="G4" s="34" t="s">
        <v>37</v>
      </c>
      <c r="H4" s="135"/>
    </row>
    <row r="5" spans="1:8" ht="88.5" customHeight="1" x14ac:dyDescent="0.25">
      <c r="A5" s="28" t="s">
        <v>128</v>
      </c>
      <c r="B5" s="69" t="s">
        <v>168</v>
      </c>
      <c r="C5" s="62">
        <v>6000</v>
      </c>
      <c r="D5" s="61">
        <v>0</v>
      </c>
      <c r="E5" s="61">
        <v>0</v>
      </c>
      <c r="F5" s="63">
        <v>6000</v>
      </c>
      <c r="G5" s="61">
        <v>0</v>
      </c>
      <c r="H5" s="61">
        <v>0</v>
      </c>
    </row>
    <row r="6" spans="1:8" ht="37.5" customHeight="1" x14ac:dyDescent="0.25">
      <c r="A6" s="28" t="s">
        <v>129</v>
      </c>
      <c r="B6" s="28" t="s">
        <v>126</v>
      </c>
      <c r="C6" s="62">
        <v>8400</v>
      </c>
      <c r="D6" s="61">
        <v>0</v>
      </c>
      <c r="E6" s="61">
        <v>0</v>
      </c>
      <c r="F6" s="63">
        <v>8400</v>
      </c>
      <c r="G6" s="61">
        <v>0</v>
      </c>
      <c r="H6" s="61">
        <v>0</v>
      </c>
    </row>
    <row r="7" spans="1:8" ht="36.75" customHeight="1" x14ac:dyDescent="0.25">
      <c r="A7" s="28" t="s">
        <v>130</v>
      </c>
      <c r="B7" s="28" t="s">
        <v>124</v>
      </c>
      <c r="C7" s="62">
        <v>5832</v>
      </c>
      <c r="D7" s="61">
        <v>0</v>
      </c>
      <c r="E7" s="61">
        <v>0</v>
      </c>
      <c r="F7" s="63">
        <f>1166.4+2332.8+2332.8</f>
        <v>5832</v>
      </c>
      <c r="G7" s="61">
        <v>0</v>
      </c>
      <c r="H7" s="61">
        <v>0</v>
      </c>
    </row>
    <row r="8" spans="1:8" ht="37.5" customHeight="1" x14ac:dyDescent="0.25">
      <c r="A8" s="28" t="s">
        <v>131</v>
      </c>
      <c r="B8" s="28" t="s">
        <v>145</v>
      </c>
      <c r="C8" s="62">
        <v>3600</v>
      </c>
      <c r="D8" s="61">
        <v>0</v>
      </c>
      <c r="E8" s="61">
        <v>0</v>
      </c>
      <c r="F8" s="63">
        <v>3600</v>
      </c>
      <c r="G8" s="61">
        <v>0</v>
      </c>
      <c r="H8" s="61">
        <v>0</v>
      </c>
    </row>
    <row r="9" spans="1:8" ht="36.75" customHeight="1" x14ac:dyDescent="0.25">
      <c r="A9" s="28" t="s">
        <v>132</v>
      </c>
      <c r="B9" s="28" t="s">
        <v>143</v>
      </c>
      <c r="C9" s="62">
        <v>58440</v>
      </c>
      <c r="D9" s="61">
        <v>0</v>
      </c>
      <c r="E9" s="61">
        <v>0</v>
      </c>
      <c r="F9" s="136">
        <v>59998.8</v>
      </c>
      <c r="G9" s="138">
        <v>0</v>
      </c>
      <c r="H9" s="138">
        <v>0</v>
      </c>
    </row>
    <row r="10" spans="1:8" ht="37.5" customHeight="1" x14ac:dyDescent="0.25">
      <c r="A10" s="28" t="s">
        <v>133</v>
      </c>
      <c r="B10" s="28" t="s">
        <v>143</v>
      </c>
      <c r="C10" s="62">
        <v>2160</v>
      </c>
      <c r="D10" s="61">
        <v>0</v>
      </c>
      <c r="E10" s="61">
        <v>0</v>
      </c>
      <c r="F10" s="137"/>
      <c r="G10" s="139"/>
      <c r="H10" s="139"/>
    </row>
    <row r="11" spans="1:8" x14ac:dyDescent="0.25">
      <c r="A11" s="28"/>
      <c r="B11" s="28"/>
      <c r="C11" s="39"/>
      <c r="D11" s="39"/>
      <c r="E11" s="39"/>
      <c r="F11" s="39"/>
      <c r="G11" s="39"/>
      <c r="H11" s="39"/>
    </row>
    <row r="12" spans="1:8" x14ac:dyDescent="0.25">
      <c r="A12" s="40"/>
      <c r="B12" s="40"/>
      <c r="C12" s="41"/>
      <c r="D12" s="41"/>
      <c r="E12" s="41"/>
      <c r="F12" s="41"/>
      <c r="G12" s="41"/>
      <c r="H12" s="41"/>
    </row>
    <row r="13" spans="1:8" x14ac:dyDescent="0.25">
      <c r="A13" s="40"/>
      <c r="B13" s="40"/>
      <c r="C13" s="41"/>
      <c r="D13" s="41"/>
      <c r="E13" s="41"/>
      <c r="F13" s="41"/>
      <c r="G13" s="41"/>
      <c r="H13" s="41"/>
    </row>
    <row r="14" spans="1:8" x14ac:dyDescent="0.25">
      <c r="A14" s="42"/>
      <c r="B14" s="40"/>
      <c r="C14" s="41"/>
      <c r="D14" s="41"/>
      <c r="E14" s="41"/>
      <c r="F14" s="41"/>
      <c r="G14" s="41"/>
      <c r="H14" s="41"/>
    </row>
    <row r="15" spans="1:8" x14ac:dyDescent="0.25">
      <c r="A15" s="42"/>
      <c r="B15" s="40"/>
      <c r="C15" s="41"/>
      <c r="D15" s="41"/>
      <c r="E15" s="41"/>
      <c r="F15" s="41"/>
      <c r="G15" s="41"/>
      <c r="H15" s="41"/>
    </row>
    <row r="16" spans="1:8" x14ac:dyDescent="0.25">
      <c r="A16" s="131" t="s">
        <v>35</v>
      </c>
      <c r="B16" s="131"/>
      <c r="C16" s="64">
        <f t="shared" ref="C16:H16" si="0">SUM(C5:C15)</f>
        <v>84432</v>
      </c>
      <c r="D16" s="65">
        <f t="shared" si="0"/>
        <v>0</v>
      </c>
      <c r="E16" s="65">
        <f t="shared" si="0"/>
        <v>0</v>
      </c>
      <c r="F16" s="64">
        <f t="shared" si="0"/>
        <v>83830.8</v>
      </c>
      <c r="G16" s="65">
        <f t="shared" si="0"/>
        <v>0</v>
      </c>
      <c r="H16" s="65">
        <f t="shared" si="0"/>
        <v>0</v>
      </c>
    </row>
    <row r="17" spans="1:5" ht="21" customHeight="1" x14ac:dyDescent="0.25">
      <c r="A17" s="129" t="s">
        <v>90</v>
      </c>
      <c r="B17" s="129"/>
      <c r="C17" s="129"/>
      <c r="D17" s="129"/>
      <c r="E17" s="129"/>
    </row>
    <row r="18" spans="1:5" ht="41.25" customHeight="1" x14ac:dyDescent="0.25">
      <c r="A18" s="130" t="s">
        <v>91</v>
      </c>
      <c r="B18" s="130"/>
      <c r="C18" s="130"/>
      <c r="D18" s="130"/>
      <c r="E18" s="130"/>
    </row>
  </sheetData>
  <mergeCells count="15">
    <mergeCell ref="A1:H1"/>
    <mergeCell ref="A2:A4"/>
    <mergeCell ref="B2:B4"/>
    <mergeCell ref="C2:E2"/>
    <mergeCell ref="F2:H2"/>
    <mergeCell ref="F3:G3"/>
    <mergeCell ref="A17:E17"/>
    <mergeCell ref="A18:E18"/>
    <mergeCell ref="A16:B16"/>
    <mergeCell ref="C3:D3"/>
    <mergeCell ref="H3:H4"/>
    <mergeCell ref="E3:E4"/>
    <mergeCell ref="F9:F10"/>
    <mergeCell ref="G9:G10"/>
    <mergeCell ref="H9:H10"/>
  </mergeCells>
  <pageMargins left="0.7" right="0.7" top="0.75" bottom="0.75" header="0.3" footer="0.3"/>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A13" sqref="A13:E13"/>
    </sheetView>
  </sheetViews>
  <sheetFormatPr defaultRowHeight="12.75" x14ac:dyDescent="0.2"/>
  <cols>
    <col min="2" max="2" width="21.140625" customWidth="1"/>
    <col min="3" max="3" width="27.28515625" customWidth="1"/>
    <col min="4" max="4" width="36.28515625" customWidth="1"/>
    <col min="5" max="5" width="38.28515625" customWidth="1"/>
  </cols>
  <sheetData>
    <row r="1" spans="1:5" ht="15.75" x14ac:dyDescent="0.2">
      <c r="A1" s="145" t="s">
        <v>43</v>
      </c>
      <c r="B1" s="146"/>
      <c r="C1" s="146"/>
      <c r="D1" s="146"/>
      <c r="E1" s="146"/>
    </row>
    <row r="2" spans="1:5" ht="32.25" customHeight="1" x14ac:dyDescent="0.2">
      <c r="A2" s="142" t="s">
        <v>40</v>
      </c>
      <c r="B2" s="142" t="s">
        <v>42</v>
      </c>
      <c r="C2" s="142" t="s">
        <v>41</v>
      </c>
      <c r="D2" s="149" t="s">
        <v>55</v>
      </c>
      <c r="E2" s="149" t="s">
        <v>56</v>
      </c>
    </row>
    <row r="3" spans="1:5" ht="32.25" customHeight="1" x14ac:dyDescent="0.2">
      <c r="A3" s="142"/>
      <c r="B3" s="142"/>
      <c r="C3" s="142"/>
      <c r="D3" s="150"/>
      <c r="E3" s="150"/>
    </row>
    <row r="4" spans="1:5" ht="14.25" x14ac:dyDescent="0.2">
      <c r="A4" s="23">
        <v>2009</v>
      </c>
      <c r="B4" s="44"/>
      <c r="C4" s="44"/>
      <c r="D4" s="44"/>
      <c r="E4" s="44"/>
    </row>
    <row r="5" spans="1:5" ht="14.25" x14ac:dyDescent="0.2">
      <c r="A5" s="23">
        <v>2010</v>
      </c>
      <c r="B5" s="44"/>
      <c r="C5" s="44"/>
      <c r="D5" s="44"/>
      <c r="E5" s="44"/>
    </row>
    <row r="6" spans="1:5" ht="15" x14ac:dyDescent="0.2">
      <c r="A6" s="23">
        <v>2011</v>
      </c>
      <c r="B6" s="45"/>
      <c r="C6" s="45"/>
      <c r="D6" s="45"/>
      <c r="E6" s="45"/>
    </row>
    <row r="7" spans="1:5" ht="15" x14ac:dyDescent="0.2">
      <c r="A7" s="23">
        <v>2012</v>
      </c>
      <c r="B7" s="45"/>
      <c r="C7" s="45"/>
      <c r="D7" s="45"/>
      <c r="E7" s="45"/>
    </row>
    <row r="8" spans="1:5" ht="15.75" x14ac:dyDescent="0.2">
      <c r="A8" s="23">
        <v>2013</v>
      </c>
      <c r="B8" s="66">
        <v>7166.4</v>
      </c>
      <c r="C8" s="67">
        <f>6000+1166.4</f>
        <v>7166.4</v>
      </c>
      <c r="D8" s="55">
        <v>0</v>
      </c>
      <c r="E8" s="55">
        <v>0</v>
      </c>
    </row>
    <row r="9" spans="1:5" ht="15.75" x14ac:dyDescent="0.2">
      <c r="A9" s="23">
        <v>2014</v>
      </c>
      <c r="B9" s="66">
        <v>77265.600000000006</v>
      </c>
      <c r="C9" s="67">
        <f>8400+2332.8+59998.8+3600+2332.8</f>
        <v>76664.400000000009</v>
      </c>
      <c r="D9" s="54">
        <v>0</v>
      </c>
      <c r="E9" s="54">
        <v>0</v>
      </c>
    </row>
    <row r="10" spans="1:5" ht="20.25" customHeight="1" x14ac:dyDescent="0.2">
      <c r="A10" s="23">
        <v>2015</v>
      </c>
      <c r="B10" s="68"/>
      <c r="C10" s="68"/>
      <c r="D10" s="45"/>
      <c r="E10" s="45"/>
    </row>
    <row r="11" spans="1:5" ht="18.75" customHeight="1" x14ac:dyDescent="0.2">
      <c r="A11" s="23" t="s">
        <v>0</v>
      </c>
      <c r="B11" s="68">
        <f>SUM(B4:B10)</f>
        <v>84432</v>
      </c>
      <c r="C11" s="68">
        <f>SUM(C4:C10)</f>
        <v>83830.8</v>
      </c>
      <c r="D11" s="24">
        <f>SUM(D4:D10)</f>
        <v>0</v>
      </c>
      <c r="E11" s="24">
        <f>SUM(E4:E10)</f>
        <v>0</v>
      </c>
    </row>
    <row r="12" spans="1:5" ht="15.75" x14ac:dyDescent="0.2">
      <c r="A12" s="145" t="s">
        <v>44</v>
      </c>
      <c r="B12" s="146"/>
      <c r="C12" s="146"/>
      <c r="D12" s="146"/>
      <c r="E12" s="146"/>
    </row>
    <row r="13" spans="1:5" ht="72.75" customHeight="1" x14ac:dyDescent="0.2">
      <c r="A13" s="109" t="s">
        <v>169</v>
      </c>
      <c r="B13" s="147"/>
      <c r="C13" s="147"/>
      <c r="D13" s="147"/>
      <c r="E13" s="148"/>
    </row>
  </sheetData>
  <mergeCells count="8">
    <mergeCell ref="A12:E12"/>
    <mergeCell ref="A13:E13"/>
    <mergeCell ref="A1:E1"/>
    <mergeCell ref="A2:A3"/>
    <mergeCell ref="B2:B3"/>
    <mergeCell ref="C2:C3"/>
    <mergeCell ref="D2:D3"/>
    <mergeCell ref="E2:E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Normal="100" workbookViewId="0">
      <selection activeCell="I21" sqref="I21"/>
    </sheetView>
  </sheetViews>
  <sheetFormatPr defaultRowHeight="12.75" x14ac:dyDescent="0.2"/>
  <cols>
    <col min="2" max="2" width="9.140625" customWidth="1"/>
    <col min="4" max="4" width="3.42578125" customWidth="1"/>
    <col min="9" max="9" width="22.7109375" customWidth="1"/>
  </cols>
  <sheetData>
    <row r="1" spans="1:11" ht="53.25" customHeight="1" x14ac:dyDescent="0.2">
      <c r="A1" s="151" t="s">
        <v>87</v>
      </c>
      <c r="B1" s="152"/>
      <c r="C1" s="152"/>
      <c r="D1" s="152"/>
      <c r="E1" s="152"/>
      <c r="F1" s="152"/>
      <c r="G1" s="152"/>
      <c r="H1" s="152"/>
      <c r="I1" s="153"/>
    </row>
    <row r="2" spans="1:11" ht="33" customHeight="1" x14ac:dyDescent="0.2">
      <c r="A2" s="166" t="s">
        <v>57</v>
      </c>
      <c r="B2" s="167"/>
      <c r="C2" s="167"/>
      <c r="D2" s="168"/>
      <c r="E2" s="169" t="s">
        <v>45</v>
      </c>
      <c r="F2" s="167"/>
      <c r="G2" s="167"/>
      <c r="H2" s="169" t="s">
        <v>46</v>
      </c>
      <c r="I2" s="170"/>
      <c r="J2" s="17"/>
      <c r="K2" s="17"/>
    </row>
    <row r="3" spans="1:11" ht="27" customHeight="1" x14ac:dyDescent="0.2">
      <c r="A3" s="157" t="s">
        <v>132</v>
      </c>
      <c r="B3" s="158"/>
      <c r="C3" s="158"/>
      <c r="D3" s="158"/>
      <c r="E3" s="174" t="s">
        <v>134</v>
      </c>
      <c r="F3" s="163"/>
      <c r="G3" s="163"/>
      <c r="H3" s="175" t="s">
        <v>146</v>
      </c>
      <c r="I3" s="176"/>
    </row>
    <row r="4" spans="1:11" ht="37.5" customHeight="1" x14ac:dyDescent="0.2">
      <c r="A4" s="162" t="s">
        <v>135</v>
      </c>
      <c r="B4" s="163"/>
      <c r="C4" s="163"/>
      <c r="D4" s="164"/>
      <c r="E4" s="174" t="s">
        <v>170</v>
      </c>
      <c r="F4" s="163"/>
      <c r="G4" s="164"/>
      <c r="H4" s="175" t="s">
        <v>170</v>
      </c>
      <c r="I4" s="176"/>
    </row>
    <row r="5" spans="1:11" ht="16.5" thickBot="1" x14ac:dyDescent="0.25">
      <c r="A5" s="162"/>
      <c r="B5" s="163"/>
      <c r="C5" s="163"/>
      <c r="D5" s="164"/>
      <c r="E5" s="73"/>
      <c r="F5" s="74"/>
      <c r="G5" s="74"/>
      <c r="H5" s="73"/>
      <c r="I5" s="165"/>
    </row>
    <row r="6" spans="1:11" ht="15.75" hidden="1" x14ac:dyDescent="0.2">
      <c r="A6" s="162"/>
      <c r="B6" s="163"/>
      <c r="C6" s="163"/>
      <c r="D6" s="164"/>
      <c r="E6" s="73"/>
      <c r="F6" s="74"/>
      <c r="G6" s="74"/>
      <c r="H6" s="73"/>
      <c r="I6" s="165"/>
    </row>
    <row r="7" spans="1:11" ht="15.75" hidden="1" x14ac:dyDescent="0.2">
      <c r="A7" s="162"/>
      <c r="B7" s="163"/>
      <c r="C7" s="163"/>
      <c r="D7" s="164"/>
      <c r="E7" s="73"/>
      <c r="F7" s="74"/>
      <c r="G7" s="74"/>
      <c r="H7" s="73"/>
      <c r="I7" s="165"/>
    </row>
    <row r="8" spans="1:11" ht="15.75" hidden="1" x14ac:dyDescent="0.2">
      <c r="A8" s="162"/>
      <c r="B8" s="163"/>
      <c r="C8" s="163"/>
      <c r="D8" s="164"/>
      <c r="E8" s="73"/>
      <c r="F8" s="74"/>
      <c r="G8" s="74"/>
      <c r="H8" s="73"/>
      <c r="I8" s="165"/>
    </row>
    <row r="9" spans="1:11" ht="16.5" hidden="1" customHeight="1" thickBot="1" x14ac:dyDescent="0.25">
      <c r="A9" s="162"/>
      <c r="B9" s="163"/>
      <c r="C9" s="163"/>
      <c r="D9" s="164"/>
      <c r="E9" s="73"/>
      <c r="F9" s="74"/>
      <c r="G9" s="74"/>
      <c r="H9" s="73"/>
      <c r="I9" s="165"/>
    </row>
    <row r="10" spans="1:11" ht="57" customHeight="1" x14ac:dyDescent="0.2">
      <c r="A10" s="151" t="s">
        <v>89</v>
      </c>
      <c r="B10" s="152"/>
      <c r="C10" s="152"/>
      <c r="D10" s="152"/>
      <c r="E10" s="152"/>
      <c r="F10" s="152"/>
      <c r="G10" s="152"/>
      <c r="H10" s="152"/>
      <c r="I10" s="153"/>
    </row>
    <row r="11" spans="1:11" ht="32.25" customHeight="1" x14ac:dyDescent="0.2">
      <c r="A11" s="166" t="s">
        <v>58</v>
      </c>
      <c r="B11" s="167"/>
      <c r="C11" s="167"/>
      <c r="D11" s="168"/>
      <c r="E11" s="169" t="s">
        <v>45</v>
      </c>
      <c r="F11" s="167"/>
      <c r="G11" s="167"/>
      <c r="H11" s="169" t="s">
        <v>46</v>
      </c>
      <c r="I11" s="170"/>
    </row>
    <row r="12" spans="1:11" ht="68.25" customHeight="1" x14ac:dyDescent="0.2">
      <c r="A12" s="157" t="s">
        <v>152</v>
      </c>
      <c r="B12" s="158"/>
      <c r="C12" s="158"/>
      <c r="D12" s="158"/>
      <c r="E12" s="159" t="s">
        <v>154</v>
      </c>
      <c r="F12" s="159"/>
      <c r="G12" s="159"/>
      <c r="H12" s="160" t="s">
        <v>155</v>
      </c>
      <c r="I12" s="161"/>
    </row>
    <row r="13" spans="1:11" ht="69.75" customHeight="1" x14ac:dyDescent="0.2">
      <c r="A13" s="162" t="s">
        <v>153</v>
      </c>
      <c r="B13" s="163"/>
      <c r="C13" s="163"/>
      <c r="D13" s="164"/>
      <c r="E13" s="159" t="s">
        <v>156</v>
      </c>
      <c r="F13" s="159"/>
      <c r="G13" s="159"/>
      <c r="H13" s="160" t="s">
        <v>157</v>
      </c>
      <c r="I13" s="161"/>
    </row>
    <row r="14" spans="1:11" ht="15.75" x14ac:dyDescent="0.2">
      <c r="A14" s="162"/>
      <c r="B14" s="163"/>
      <c r="C14" s="163"/>
      <c r="D14" s="164"/>
      <c r="E14" s="73"/>
      <c r="F14" s="74"/>
      <c r="G14" s="74"/>
      <c r="H14" s="73"/>
      <c r="I14" s="165"/>
    </row>
    <row r="15" spans="1:11" ht="15.75" x14ac:dyDescent="0.2">
      <c r="A15" s="162"/>
      <c r="B15" s="163"/>
      <c r="C15" s="163"/>
      <c r="D15" s="164"/>
      <c r="E15" s="73"/>
      <c r="F15" s="74"/>
      <c r="G15" s="74"/>
      <c r="H15" s="73"/>
      <c r="I15" s="165"/>
    </row>
    <row r="16" spans="1:11" ht="16.5" thickBot="1" x14ac:dyDescent="0.25">
      <c r="A16" s="162"/>
      <c r="B16" s="163"/>
      <c r="C16" s="163"/>
      <c r="D16" s="164"/>
      <c r="E16" s="73"/>
      <c r="F16" s="74"/>
      <c r="G16" s="74"/>
      <c r="H16" s="73"/>
      <c r="I16" s="165"/>
    </row>
    <row r="17" spans="1:9" ht="38.25" customHeight="1" x14ac:dyDescent="0.2">
      <c r="A17" s="151" t="s">
        <v>59</v>
      </c>
      <c r="B17" s="152"/>
      <c r="C17" s="152"/>
      <c r="D17" s="152"/>
      <c r="E17" s="152"/>
      <c r="F17" s="152"/>
      <c r="G17" s="152"/>
      <c r="H17" s="152"/>
      <c r="I17" s="153"/>
    </row>
    <row r="18" spans="1:9" ht="37.5" customHeight="1" thickBot="1" x14ac:dyDescent="0.25">
      <c r="A18" s="171" t="s">
        <v>171</v>
      </c>
      <c r="B18" s="172"/>
      <c r="C18" s="172"/>
      <c r="D18" s="172"/>
      <c r="E18" s="172"/>
      <c r="F18" s="172"/>
      <c r="G18" s="172"/>
      <c r="H18" s="172"/>
      <c r="I18" s="173"/>
    </row>
    <row r="19" spans="1:9" ht="85.5" customHeight="1" x14ac:dyDescent="0.2">
      <c r="A19" s="151" t="s">
        <v>88</v>
      </c>
      <c r="B19" s="152"/>
      <c r="C19" s="152"/>
      <c r="D19" s="152"/>
      <c r="E19" s="152"/>
      <c r="F19" s="152"/>
      <c r="G19" s="152"/>
      <c r="H19" s="152"/>
      <c r="I19" s="153"/>
    </row>
    <row r="20" spans="1:9" ht="66.75" customHeight="1" thickBot="1" x14ac:dyDescent="0.25">
      <c r="A20" s="154" t="s">
        <v>182</v>
      </c>
      <c r="B20" s="155"/>
      <c r="C20" s="155"/>
      <c r="D20" s="155"/>
      <c r="E20" s="155"/>
      <c r="F20" s="155"/>
      <c r="G20" s="155"/>
      <c r="H20" s="155"/>
      <c r="I20" s="156"/>
    </row>
    <row r="21" spans="1:9" ht="66.75" customHeight="1" x14ac:dyDescent="0.2"/>
    <row r="22" spans="1:9" ht="66.75" customHeight="1" x14ac:dyDescent="0.2"/>
    <row r="23" spans="1:9" ht="66.75" customHeight="1" x14ac:dyDescent="0.2"/>
    <row r="24" spans="1:9" ht="66.75" customHeight="1" x14ac:dyDescent="0.2"/>
    <row r="25" spans="1:9" ht="66.75" customHeight="1" x14ac:dyDescent="0.2"/>
    <row r="26" spans="1:9" ht="66.75" customHeight="1" x14ac:dyDescent="0.2"/>
    <row r="27" spans="1:9" ht="66.75" customHeight="1" x14ac:dyDescent="0.2"/>
    <row r="28" spans="1:9" ht="66.75" customHeight="1" x14ac:dyDescent="0.2"/>
    <row r="29" spans="1:9" ht="66.75" customHeight="1" x14ac:dyDescent="0.2"/>
  </sheetData>
  <mergeCells count="48">
    <mergeCell ref="A5:D5"/>
    <mergeCell ref="E6:G6"/>
    <mergeCell ref="E7:G7"/>
    <mergeCell ref="A1:I1"/>
    <mergeCell ref="A6:D6"/>
    <mergeCell ref="A7:D7"/>
    <mergeCell ref="A3:D3"/>
    <mergeCell ref="A2:D2"/>
    <mergeCell ref="E2:G2"/>
    <mergeCell ref="E3:G3"/>
    <mergeCell ref="E4:G4"/>
    <mergeCell ref="E5:G5"/>
    <mergeCell ref="A4:D4"/>
    <mergeCell ref="H2:I2"/>
    <mergeCell ref="H3:I3"/>
    <mergeCell ref="H4:I4"/>
    <mergeCell ref="H7:I7"/>
    <mergeCell ref="H5:I5"/>
    <mergeCell ref="H6:I6"/>
    <mergeCell ref="H8:I8"/>
    <mergeCell ref="H9:I9"/>
    <mergeCell ref="E8:G8"/>
    <mergeCell ref="A10:I10"/>
    <mergeCell ref="E9:G9"/>
    <mergeCell ref="A9:D9"/>
    <mergeCell ref="A8:D8"/>
    <mergeCell ref="A11:D11"/>
    <mergeCell ref="E11:G11"/>
    <mergeCell ref="H11:I11"/>
    <mergeCell ref="A17:I17"/>
    <mergeCell ref="A18:I18"/>
    <mergeCell ref="E13:G13"/>
    <mergeCell ref="H13:I13"/>
    <mergeCell ref="A19:I19"/>
    <mergeCell ref="A20:I20"/>
    <mergeCell ref="A12:D12"/>
    <mergeCell ref="E12:G12"/>
    <mergeCell ref="H12:I12"/>
    <mergeCell ref="A14:D14"/>
    <mergeCell ref="E14:G14"/>
    <mergeCell ref="H14:I14"/>
    <mergeCell ref="A15:D15"/>
    <mergeCell ref="E15:G15"/>
    <mergeCell ref="H15:I15"/>
    <mergeCell ref="A16:D16"/>
    <mergeCell ref="E16:G16"/>
    <mergeCell ref="H16:I16"/>
    <mergeCell ref="A13:D13"/>
  </mergeCells>
  <phoneticPr fontId="10" type="noConversion"/>
  <pageMargins left="0.5" right="0.68" top="0.55000000000000004" bottom="0.48" header="0.5" footer="0.5"/>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zoomScaleNormal="100" workbookViewId="0">
      <selection activeCell="F3" sqref="F3:F4"/>
    </sheetView>
  </sheetViews>
  <sheetFormatPr defaultRowHeight="12.75" x14ac:dyDescent="0.2"/>
  <cols>
    <col min="1" max="1" width="22" customWidth="1"/>
    <col min="3" max="3" width="28.7109375" customWidth="1"/>
    <col min="4" max="4" width="9.140625" hidden="1" customWidth="1"/>
    <col min="5" max="5" width="5.85546875" hidden="1" customWidth="1"/>
    <col min="6" max="6" width="27.42578125" customWidth="1"/>
  </cols>
  <sheetData>
    <row r="1" spans="1:6" ht="48" customHeight="1" x14ac:dyDescent="0.2">
      <c r="A1" s="177" t="s">
        <v>73</v>
      </c>
      <c r="B1" s="177"/>
      <c r="C1" s="177"/>
      <c r="D1" s="177"/>
      <c r="E1" s="177"/>
      <c r="F1" s="177"/>
    </row>
    <row r="2" spans="1:6" ht="32.25" customHeight="1" x14ac:dyDescent="0.2">
      <c r="A2" s="177"/>
      <c r="B2" s="177"/>
      <c r="C2" s="177"/>
      <c r="D2" s="177"/>
      <c r="E2" s="177"/>
      <c r="F2" s="29" t="s">
        <v>61</v>
      </c>
    </row>
    <row r="3" spans="1:6" ht="17.25" customHeight="1" x14ac:dyDescent="0.2">
      <c r="A3" s="178" t="s">
        <v>62</v>
      </c>
      <c r="B3" s="179" t="s">
        <v>147</v>
      </c>
      <c r="C3" s="179"/>
      <c r="D3" s="180"/>
      <c r="E3" s="32"/>
      <c r="F3" s="183" t="s">
        <v>148</v>
      </c>
    </row>
    <row r="4" spans="1:6" ht="51.75" customHeight="1" x14ac:dyDescent="0.2">
      <c r="A4" s="178"/>
      <c r="B4" s="179" t="s">
        <v>63</v>
      </c>
      <c r="C4" s="179"/>
      <c r="D4" s="180"/>
      <c r="E4" s="32"/>
      <c r="F4" s="184"/>
    </row>
    <row r="5" spans="1:6" ht="34.5" customHeight="1" x14ac:dyDescent="0.2">
      <c r="A5" s="178" t="s">
        <v>64</v>
      </c>
      <c r="B5" s="179" t="s">
        <v>65</v>
      </c>
      <c r="C5" s="179"/>
      <c r="D5" s="179"/>
      <c r="E5" s="32"/>
      <c r="F5" s="183"/>
    </row>
    <row r="6" spans="1:6" ht="54" customHeight="1" x14ac:dyDescent="0.2">
      <c r="A6" s="178"/>
      <c r="B6" s="179" t="s">
        <v>149</v>
      </c>
      <c r="C6" s="179"/>
      <c r="D6" s="179"/>
      <c r="E6" s="32"/>
      <c r="F6" s="184"/>
    </row>
    <row r="7" spans="1:6" ht="15.75" x14ac:dyDescent="0.2">
      <c r="A7" s="178" t="s">
        <v>66</v>
      </c>
      <c r="B7" s="179" t="s">
        <v>67</v>
      </c>
      <c r="C7" s="179"/>
      <c r="D7" s="179"/>
      <c r="E7" s="32"/>
      <c r="F7" s="183"/>
    </row>
    <row r="8" spans="1:6" ht="15.75" x14ac:dyDescent="0.2">
      <c r="A8" s="178"/>
      <c r="B8" s="179" t="s">
        <v>150</v>
      </c>
      <c r="C8" s="179"/>
      <c r="D8" s="179"/>
      <c r="E8" s="32"/>
      <c r="F8" s="184"/>
    </row>
    <row r="9" spans="1:6" ht="15.75" x14ac:dyDescent="0.2">
      <c r="A9" s="178" t="s">
        <v>68</v>
      </c>
      <c r="B9" s="179" t="s">
        <v>74</v>
      </c>
      <c r="C9" s="179"/>
      <c r="D9" s="179"/>
      <c r="E9" s="32"/>
      <c r="F9" s="183"/>
    </row>
    <row r="10" spans="1:6" ht="15.75" x14ac:dyDescent="0.2">
      <c r="A10" s="178"/>
      <c r="B10" s="179" t="s">
        <v>150</v>
      </c>
      <c r="C10" s="179"/>
      <c r="D10" s="179"/>
      <c r="E10" s="32"/>
      <c r="F10" s="184"/>
    </row>
    <row r="11" spans="1:6" ht="30.75" customHeight="1" x14ac:dyDescent="0.2">
      <c r="A11" s="178" t="s">
        <v>69</v>
      </c>
      <c r="B11" s="179" t="s">
        <v>75</v>
      </c>
      <c r="C11" s="179"/>
      <c r="D11" s="179"/>
      <c r="E11" s="32"/>
      <c r="F11" s="183"/>
    </row>
    <row r="12" spans="1:6" ht="15.75" x14ac:dyDescent="0.2">
      <c r="A12" s="178"/>
      <c r="B12" s="179" t="s">
        <v>151</v>
      </c>
      <c r="C12" s="179"/>
      <c r="D12" s="179"/>
      <c r="E12" s="32"/>
      <c r="F12" s="184"/>
    </row>
    <row r="13" spans="1:6" ht="15.75" x14ac:dyDescent="0.2">
      <c r="A13" s="178" t="s">
        <v>70</v>
      </c>
      <c r="B13" s="181">
        <v>0</v>
      </c>
      <c r="C13" s="31" t="s">
        <v>71</v>
      </c>
      <c r="D13" s="179"/>
      <c r="E13" s="32"/>
      <c r="F13" s="183"/>
    </row>
    <row r="14" spans="1:6" ht="15.75" x14ac:dyDescent="0.2">
      <c r="A14" s="178"/>
      <c r="B14" s="182"/>
      <c r="C14" s="31" t="s">
        <v>72</v>
      </c>
      <c r="D14" s="179"/>
      <c r="E14" s="32"/>
      <c r="F14" s="184"/>
    </row>
    <row r="15" spans="1:6" ht="15" x14ac:dyDescent="0.25">
      <c r="A15" s="30"/>
    </row>
  </sheetData>
  <mergeCells count="31">
    <mergeCell ref="A13:A14"/>
    <mergeCell ref="B13:B14"/>
    <mergeCell ref="D13:D14"/>
    <mergeCell ref="F3:F4"/>
    <mergeCell ref="F5:F6"/>
    <mergeCell ref="F7:F8"/>
    <mergeCell ref="F9:F10"/>
    <mergeCell ref="F11:F12"/>
    <mergeCell ref="F13:F14"/>
    <mergeCell ref="A9:A10"/>
    <mergeCell ref="B9:C9"/>
    <mergeCell ref="B10:C10"/>
    <mergeCell ref="D9:D10"/>
    <mergeCell ref="A7:A8"/>
    <mergeCell ref="A11:A12"/>
    <mergeCell ref="B11:C11"/>
    <mergeCell ref="B12:C12"/>
    <mergeCell ref="D11:D12"/>
    <mergeCell ref="A5:A6"/>
    <mergeCell ref="B5:C5"/>
    <mergeCell ref="B6:C6"/>
    <mergeCell ref="D5:D6"/>
    <mergeCell ref="B7:C7"/>
    <mergeCell ref="B8:C8"/>
    <mergeCell ref="D7:D8"/>
    <mergeCell ref="A1:F1"/>
    <mergeCell ref="A2:E2"/>
    <mergeCell ref="A3:A4"/>
    <mergeCell ref="B3:C3"/>
    <mergeCell ref="B4:C4"/>
    <mergeCell ref="D3:D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workbookViewId="0">
      <selection activeCell="A2" sqref="A2"/>
    </sheetView>
  </sheetViews>
  <sheetFormatPr defaultRowHeight="12.75" x14ac:dyDescent="0.2"/>
  <cols>
    <col min="1" max="1" width="89" customWidth="1"/>
  </cols>
  <sheetData>
    <row r="1" spans="1:1" ht="65.25" customHeight="1" x14ac:dyDescent="0.2">
      <c r="A1" s="25" t="s">
        <v>47</v>
      </c>
    </row>
    <row r="2" spans="1:1" ht="75.75" customHeight="1" x14ac:dyDescent="0.2">
      <c r="A2" s="70" t="s">
        <v>179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12</vt:i4>
      </vt:variant>
      <vt:variant>
        <vt:lpstr>Nimega vahemikud</vt:lpstr>
      </vt:variant>
      <vt:variant>
        <vt:i4>3</vt:i4>
      </vt:variant>
    </vt:vector>
  </HeadingPairs>
  <TitlesOfParts>
    <vt:vector size="15" baseType="lpstr">
      <vt:lpstr>Pealeht </vt:lpstr>
      <vt:lpstr>Tegevus- ja ajaplaan</vt:lpstr>
      <vt:lpstr>TRO muudatused</vt:lpstr>
      <vt:lpstr>Lepingud</vt:lpstr>
      <vt:lpstr>Kululiigid</vt:lpstr>
      <vt:lpstr>Väljamaksed</vt:lpstr>
      <vt:lpstr>Väljundid, tulemused</vt:lpstr>
      <vt:lpstr>Horisontaalsed teemad</vt:lpstr>
      <vt:lpstr>Tähelepanekud ja soovitused</vt:lpstr>
      <vt:lpstr>Teavitamine</vt:lpstr>
      <vt:lpstr>Mõju</vt:lpstr>
      <vt:lpstr>Lisad ja kinnitused</vt:lpstr>
      <vt:lpstr>'Pealeht '!Prindiala</vt:lpstr>
      <vt:lpstr>Teavitamine!Prindiala</vt:lpstr>
      <vt:lpstr>'Väljundid, tulemused'!Prindiala</vt:lpstr>
    </vt:vector>
  </TitlesOfParts>
  <Company>Keskkonnainvesteeringute Keskus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 KIK</dc:creator>
  <cp:lastModifiedBy>Mairi Mägi</cp:lastModifiedBy>
  <cp:lastPrinted>2014-09-12T11:12:18Z</cp:lastPrinted>
  <dcterms:created xsi:type="dcterms:W3CDTF">2003-07-04T06:44:33Z</dcterms:created>
  <dcterms:modified xsi:type="dcterms:W3CDTF">2014-09-15T08:52:51Z</dcterms:modified>
</cp:coreProperties>
</file>